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9070" windowHeight="15870" activeTab="3"/>
  </bookViews>
  <sheets>
    <sheet name="original coordinate_2nor" sheetId="1" r:id="rId1"/>
    <sheet name="similar coordinate_2nor" sheetId="2" r:id="rId2"/>
    <sheet name="similar coordinate_Unor" sheetId="12" r:id="rId3"/>
    <sheet name="similar coordinate_U" sheetId="1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72" i="13" l="1"/>
  <c r="BA72" i="13"/>
  <c r="BB71" i="13"/>
  <c r="BA71" i="13"/>
  <c r="BB70" i="13"/>
  <c r="BA70" i="13"/>
  <c r="BB69" i="13"/>
  <c r="BA69" i="13"/>
  <c r="AW69" i="13"/>
  <c r="AV69" i="13"/>
  <c r="BB68" i="13"/>
  <c r="BA68" i="13"/>
  <c r="AW68" i="13"/>
  <c r="AV68" i="13"/>
  <c r="BB67" i="13"/>
  <c r="BA67" i="13"/>
  <c r="AW67" i="13"/>
  <c r="AV67" i="13"/>
  <c r="BB66" i="13"/>
  <c r="BA66" i="13"/>
  <c r="AW66" i="13"/>
  <c r="AV66" i="13"/>
  <c r="BB65" i="13"/>
  <c r="BA65" i="13"/>
  <c r="AW65" i="13"/>
  <c r="AV65" i="13"/>
  <c r="BB64" i="13"/>
  <c r="BA64" i="13"/>
  <c r="AW64" i="13"/>
  <c r="AV64" i="13"/>
  <c r="S64" i="13"/>
  <c r="R64" i="13"/>
  <c r="BB63" i="13"/>
  <c r="BA63" i="13"/>
  <c r="AW63" i="13"/>
  <c r="AV63" i="13"/>
  <c r="S63" i="13"/>
  <c r="R63" i="13"/>
  <c r="BB62" i="13"/>
  <c r="BA62" i="13"/>
  <c r="AW62" i="13"/>
  <c r="AV62" i="13"/>
  <c r="S62" i="13"/>
  <c r="R62" i="13"/>
  <c r="BB61" i="13"/>
  <c r="BA61" i="13"/>
  <c r="AW61" i="13"/>
  <c r="AV61" i="13"/>
  <c r="X61" i="13"/>
  <c r="W61" i="13"/>
  <c r="S61" i="13"/>
  <c r="R61" i="13"/>
  <c r="N61" i="13"/>
  <c r="M61" i="13"/>
  <c r="BB60" i="13"/>
  <c r="BA60" i="13"/>
  <c r="AW60" i="13"/>
  <c r="AV60" i="13"/>
  <c r="X60" i="13"/>
  <c r="W60" i="13"/>
  <c r="S60" i="13"/>
  <c r="R60" i="13"/>
  <c r="N60" i="13"/>
  <c r="M60" i="13"/>
  <c r="BB59" i="13"/>
  <c r="BA59" i="13"/>
  <c r="AW59" i="13"/>
  <c r="AV59" i="13"/>
  <c r="X59" i="13"/>
  <c r="W59" i="13"/>
  <c r="S59" i="13"/>
  <c r="R59" i="13"/>
  <c r="N59" i="13"/>
  <c r="M59" i="13"/>
  <c r="BB58" i="13"/>
  <c r="BA58" i="13"/>
  <c r="AW58" i="13"/>
  <c r="AV58" i="13"/>
  <c r="X58" i="13"/>
  <c r="W58" i="13"/>
  <c r="S58" i="13"/>
  <c r="R58" i="13"/>
  <c r="N58" i="13"/>
  <c r="M58" i="13"/>
  <c r="BB57" i="13"/>
  <c r="BA57" i="13"/>
  <c r="AW57" i="13"/>
  <c r="AV57" i="13"/>
  <c r="X57" i="13"/>
  <c r="W57" i="13"/>
  <c r="S57" i="13"/>
  <c r="R57" i="13"/>
  <c r="N57" i="13"/>
  <c r="M57" i="13"/>
  <c r="BB56" i="13"/>
  <c r="BA56" i="13"/>
  <c r="AW56" i="13"/>
  <c r="AV56" i="13"/>
  <c r="X56" i="13"/>
  <c r="W56" i="13"/>
  <c r="S56" i="13"/>
  <c r="R56" i="13"/>
  <c r="N56" i="13"/>
  <c r="M56" i="13"/>
  <c r="BB55" i="13"/>
  <c r="BA55" i="13"/>
  <c r="AW55" i="13"/>
  <c r="AV55" i="13"/>
  <c r="X55" i="13"/>
  <c r="W55" i="13"/>
  <c r="S55" i="13"/>
  <c r="R55" i="13"/>
  <c r="N55" i="13"/>
  <c r="M55" i="13"/>
  <c r="BG54" i="13"/>
  <c r="BF54" i="13"/>
  <c r="BB54" i="13"/>
  <c r="BA54" i="13"/>
  <c r="AW54" i="13"/>
  <c r="AV54" i="13"/>
  <c r="X54" i="13"/>
  <c r="W54" i="13"/>
  <c r="S54" i="13"/>
  <c r="R54" i="13"/>
  <c r="N54" i="13"/>
  <c r="M54" i="13"/>
  <c r="BG53" i="13"/>
  <c r="BF53" i="13"/>
  <c r="BB53" i="13"/>
  <c r="BA53" i="13"/>
  <c r="AW53" i="13"/>
  <c r="AV53" i="13"/>
  <c r="X53" i="13"/>
  <c r="W53" i="13"/>
  <c r="S53" i="13"/>
  <c r="R53" i="13"/>
  <c r="N53" i="13"/>
  <c r="M53" i="13"/>
  <c r="BG52" i="13"/>
  <c r="BF52" i="13"/>
  <c r="BB52" i="13"/>
  <c r="BA52" i="13"/>
  <c r="AW52" i="13"/>
  <c r="AV52" i="13"/>
  <c r="AR52" i="13"/>
  <c r="AQ52" i="13"/>
  <c r="X52" i="13"/>
  <c r="W52" i="13"/>
  <c r="S52" i="13"/>
  <c r="R52" i="13"/>
  <c r="N52" i="13"/>
  <c r="M52" i="13"/>
  <c r="BG51" i="13"/>
  <c r="BF51" i="13"/>
  <c r="BB51" i="13"/>
  <c r="BA51" i="13"/>
  <c r="AW51" i="13"/>
  <c r="AV51" i="13"/>
  <c r="AR51" i="13"/>
  <c r="AQ51" i="13"/>
  <c r="X51" i="13"/>
  <c r="W51" i="13"/>
  <c r="S51" i="13"/>
  <c r="R51" i="13"/>
  <c r="N51" i="13"/>
  <c r="M51" i="13"/>
  <c r="BG50" i="13"/>
  <c r="BF50" i="13"/>
  <c r="BB50" i="13"/>
  <c r="BA50" i="13"/>
  <c r="AW50" i="13"/>
  <c r="AV50" i="13"/>
  <c r="AR50" i="13"/>
  <c r="AQ50" i="13"/>
  <c r="X50" i="13"/>
  <c r="W50" i="13"/>
  <c r="S50" i="13"/>
  <c r="R50" i="13"/>
  <c r="N50" i="13"/>
  <c r="M50" i="13"/>
  <c r="BG49" i="13"/>
  <c r="BF49" i="13"/>
  <c r="BB49" i="13"/>
  <c r="BA49" i="13"/>
  <c r="AW49" i="13"/>
  <c r="AV49" i="13"/>
  <c r="AR49" i="13"/>
  <c r="AQ49" i="13"/>
  <c r="X49" i="13"/>
  <c r="W49" i="13"/>
  <c r="S49" i="13"/>
  <c r="R49" i="13"/>
  <c r="N49" i="13"/>
  <c r="M49" i="13"/>
  <c r="BG48" i="13"/>
  <c r="BF48" i="13"/>
  <c r="BB48" i="13"/>
  <c r="BA48" i="13"/>
  <c r="AW48" i="13"/>
  <c r="AV48" i="13"/>
  <c r="AR48" i="13"/>
  <c r="AQ48" i="13"/>
  <c r="X48" i="13"/>
  <c r="W48" i="13"/>
  <c r="S48" i="13"/>
  <c r="R48" i="13"/>
  <c r="N48" i="13"/>
  <c r="M48" i="13"/>
  <c r="BG47" i="13"/>
  <c r="BF47" i="13"/>
  <c r="BB47" i="13"/>
  <c r="BA47" i="13"/>
  <c r="AW47" i="13"/>
  <c r="AV47" i="13"/>
  <c r="AR47" i="13"/>
  <c r="AQ47" i="13"/>
  <c r="X47" i="13"/>
  <c r="W47" i="13"/>
  <c r="S47" i="13"/>
  <c r="R47" i="13"/>
  <c r="N47" i="13"/>
  <c r="M47" i="13"/>
  <c r="BG46" i="13"/>
  <c r="BF46" i="13"/>
  <c r="BB46" i="13"/>
  <c r="BA46" i="13"/>
  <c r="AW46" i="13"/>
  <c r="AV46" i="13"/>
  <c r="AR46" i="13"/>
  <c r="AQ46" i="13"/>
  <c r="X46" i="13"/>
  <c r="W46" i="13"/>
  <c r="S46" i="13"/>
  <c r="R46" i="13"/>
  <c r="N46" i="13"/>
  <c r="M46" i="13"/>
  <c r="BG45" i="13"/>
  <c r="BF45" i="13"/>
  <c r="BB45" i="13"/>
  <c r="BA45" i="13"/>
  <c r="AW45" i="13"/>
  <c r="AV45" i="13"/>
  <c r="AR45" i="13"/>
  <c r="AQ45" i="13"/>
  <c r="X45" i="13"/>
  <c r="W45" i="13"/>
  <c r="S45" i="13"/>
  <c r="R45" i="13"/>
  <c r="N45" i="13"/>
  <c r="M45" i="13"/>
  <c r="BG44" i="13"/>
  <c r="BF44" i="13"/>
  <c r="BB44" i="13"/>
  <c r="BA44" i="13"/>
  <c r="AW44" i="13"/>
  <c r="AV44" i="13"/>
  <c r="AR44" i="13"/>
  <c r="AQ44" i="13"/>
  <c r="X44" i="13"/>
  <c r="W44" i="13"/>
  <c r="S44" i="13"/>
  <c r="R44" i="13"/>
  <c r="N44" i="13"/>
  <c r="M44" i="13"/>
  <c r="BG43" i="13"/>
  <c r="BF43" i="13"/>
  <c r="BB43" i="13"/>
  <c r="BA43" i="13"/>
  <c r="AW43" i="13"/>
  <c r="AV43" i="13"/>
  <c r="AR43" i="13"/>
  <c r="AQ43" i="13"/>
  <c r="X43" i="13"/>
  <c r="W43" i="13"/>
  <c r="S43" i="13"/>
  <c r="R43" i="13"/>
  <c r="N43" i="13"/>
  <c r="M43" i="13"/>
  <c r="BG42" i="13"/>
  <c r="BF42" i="13"/>
  <c r="BB42" i="13"/>
  <c r="BA42" i="13"/>
  <c r="AW42" i="13"/>
  <c r="AV42" i="13"/>
  <c r="AR42" i="13"/>
  <c r="AQ42" i="13"/>
  <c r="X42" i="13"/>
  <c r="W42" i="13"/>
  <c r="S42" i="13"/>
  <c r="R42" i="13"/>
  <c r="N42" i="13"/>
  <c r="M42" i="13"/>
  <c r="BG41" i="13"/>
  <c r="BF41" i="13"/>
  <c r="BB41" i="13"/>
  <c r="BA41" i="13"/>
  <c r="AW41" i="13"/>
  <c r="AV41" i="13"/>
  <c r="AR41" i="13"/>
  <c r="AQ41" i="13"/>
  <c r="X41" i="13"/>
  <c r="W41" i="13"/>
  <c r="S41" i="13"/>
  <c r="R41" i="13"/>
  <c r="N41" i="13"/>
  <c r="M41" i="13"/>
  <c r="BG40" i="13"/>
  <c r="BF40" i="13"/>
  <c r="BB40" i="13"/>
  <c r="BA40" i="13"/>
  <c r="AW40" i="13"/>
  <c r="AV40" i="13"/>
  <c r="AR40" i="13"/>
  <c r="AQ40" i="13"/>
  <c r="AC40" i="13"/>
  <c r="AB40" i="13"/>
  <c r="X40" i="13"/>
  <c r="W40" i="13"/>
  <c r="S40" i="13"/>
  <c r="R40" i="13"/>
  <c r="N40" i="13"/>
  <c r="M40" i="13"/>
  <c r="I40" i="13"/>
  <c r="H40" i="13"/>
  <c r="BG39" i="13"/>
  <c r="BF39" i="13"/>
  <c r="BB39" i="13"/>
  <c r="BA39" i="13"/>
  <c r="AW39" i="13"/>
  <c r="AV39" i="13"/>
  <c r="AR39" i="13"/>
  <c r="AQ39" i="13"/>
  <c r="AC39" i="13"/>
  <c r="AB39" i="13"/>
  <c r="X39" i="13"/>
  <c r="W39" i="13"/>
  <c r="S39" i="13"/>
  <c r="R39" i="13"/>
  <c r="N39" i="13"/>
  <c r="M39" i="13"/>
  <c r="I39" i="13"/>
  <c r="H39" i="13"/>
  <c r="BG38" i="13"/>
  <c r="BF38" i="13"/>
  <c r="BB38" i="13"/>
  <c r="BA38" i="13"/>
  <c r="AW38" i="13"/>
  <c r="AV38" i="13"/>
  <c r="AR38" i="13"/>
  <c r="AQ38" i="13"/>
  <c r="AC38" i="13"/>
  <c r="AB38" i="13"/>
  <c r="X38" i="13"/>
  <c r="W38" i="13"/>
  <c r="S38" i="13"/>
  <c r="R38" i="13"/>
  <c r="N38" i="13"/>
  <c r="M38" i="13"/>
  <c r="I38" i="13"/>
  <c r="H38" i="13"/>
  <c r="BG37" i="13"/>
  <c r="BF37" i="13"/>
  <c r="BB37" i="13"/>
  <c r="BA37" i="13"/>
  <c r="AW37" i="13"/>
  <c r="AV37" i="13"/>
  <c r="AR37" i="13"/>
  <c r="AQ37" i="13"/>
  <c r="AC37" i="13"/>
  <c r="AB37" i="13"/>
  <c r="X37" i="13"/>
  <c r="W37" i="13"/>
  <c r="S37" i="13"/>
  <c r="R37" i="13"/>
  <c r="N37" i="13"/>
  <c r="M37" i="13"/>
  <c r="I37" i="13"/>
  <c r="H37" i="13"/>
  <c r="BL36" i="13"/>
  <c r="BK36" i="13"/>
  <c r="BG36" i="13"/>
  <c r="BF36" i="13"/>
  <c r="BB36" i="13"/>
  <c r="BA36" i="13"/>
  <c r="AW36" i="13"/>
  <c r="AV36" i="13"/>
  <c r="AR36" i="13"/>
  <c r="AQ36" i="13"/>
  <c r="AC36" i="13"/>
  <c r="AB36" i="13"/>
  <c r="X36" i="13"/>
  <c r="W36" i="13"/>
  <c r="S36" i="13"/>
  <c r="R36" i="13"/>
  <c r="N36" i="13"/>
  <c r="M36" i="13"/>
  <c r="I36" i="13"/>
  <c r="H36" i="13"/>
  <c r="D36" i="13"/>
  <c r="C36" i="13"/>
  <c r="BL35" i="13"/>
  <c r="BK35" i="13"/>
  <c r="BG35" i="13"/>
  <c r="BF35" i="13"/>
  <c r="BB35" i="13"/>
  <c r="BA35" i="13"/>
  <c r="AW35" i="13"/>
  <c r="AV35" i="13"/>
  <c r="AR35" i="13"/>
  <c r="AQ35" i="13"/>
  <c r="AM35" i="13"/>
  <c r="AL35" i="13"/>
  <c r="AC35" i="13"/>
  <c r="AB35" i="13"/>
  <c r="X35" i="13"/>
  <c r="W35" i="13"/>
  <c r="S35" i="13"/>
  <c r="R35" i="13"/>
  <c r="N35" i="13"/>
  <c r="M35" i="13"/>
  <c r="I35" i="13"/>
  <c r="H35" i="13"/>
  <c r="D35" i="13"/>
  <c r="C35" i="13"/>
  <c r="BL34" i="13"/>
  <c r="BK34" i="13"/>
  <c r="BG34" i="13"/>
  <c r="BF34" i="13"/>
  <c r="BB34" i="13"/>
  <c r="BA34" i="13"/>
  <c r="AW34" i="13"/>
  <c r="AV34" i="13"/>
  <c r="AR34" i="13"/>
  <c r="AQ34" i="13"/>
  <c r="AM34" i="13"/>
  <c r="AL34" i="13"/>
  <c r="AH34" i="13"/>
  <c r="AG34" i="13"/>
  <c r="AC34" i="13"/>
  <c r="AB34" i="13"/>
  <c r="X34" i="13"/>
  <c r="W34" i="13"/>
  <c r="S34" i="13"/>
  <c r="R34" i="13"/>
  <c r="N34" i="13"/>
  <c r="M34" i="13"/>
  <c r="I34" i="13"/>
  <c r="H34" i="13"/>
  <c r="D34" i="13"/>
  <c r="C34" i="13"/>
  <c r="BL33" i="13"/>
  <c r="BK33" i="13"/>
  <c r="BG33" i="13"/>
  <c r="BF33" i="13"/>
  <c r="BB33" i="13"/>
  <c r="BA33" i="13"/>
  <c r="AW33" i="13"/>
  <c r="AV33" i="13"/>
  <c r="AR33" i="13"/>
  <c r="AQ33" i="13"/>
  <c r="AM33" i="13"/>
  <c r="AL33" i="13"/>
  <c r="AH33" i="13"/>
  <c r="AG33" i="13"/>
  <c r="AC33" i="13"/>
  <c r="AB33" i="13"/>
  <c r="X33" i="13"/>
  <c r="W33" i="13"/>
  <c r="S33" i="13"/>
  <c r="R33" i="13"/>
  <c r="N33" i="13"/>
  <c r="M33" i="13"/>
  <c r="I33" i="13"/>
  <c r="H33" i="13"/>
  <c r="D33" i="13"/>
  <c r="C33" i="13"/>
  <c r="BL32" i="13"/>
  <c r="BK32" i="13"/>
  <c r="BG32" i="13"/>
  <c r="BF32" i="13"/>
  <c r="BB32" i="13"/>
  <c r="BA32" i="13"/>
  <c r="AW32" i="13"/>
  <c r="AV32" i="13"/>
  <c r="AR32" i="13"/>
  <c r="AQ32" i="13"/>
  <c r="AM32" i="13"/>
  <c r="AL32" i="13"/>
  <c r="AH32" i="13"/>
  <c r="AG32" i="13"/>
  <c r="AC32" i="13"/>
  <c r="AB32" i="13"/>
  <c r="X32" i="13"/>
  <c r="W32" i="13"/>
  <c r="S32" i="13"/>
  <c r="R32" i="13"/>
  <c r="N32" i="13"/>
  <c r="M32" i="13"/>
  <c r="I32" i="13"/>
  <c r="H32" i="13"/>
  <c r="D32" i="13"/>
  <c r="C32" i="13"/>
  <c r="BL31" i="13"/>
  <c r="BK31" i="13"/>
  <c r="BG31" i="13"/>
  <c r="BF31" i="13"/>
  <c r="BB31" i="13"/>
  <c r="BA31" i="13"/>
  <c r="AW31" i="13"/>
  <c r="AV31" i="13"/>
  <c r="AR31" i="13"/>
  <c r="AQ31" i="13"/>
  <c r="AM31" i="13"/>
  <c r="AL31" i="13"/>
  <c r="AH31" i="13"/>
  <c r="AG31" i="13"/>
  <c r="AC31" i="13"/>
  <c r="AB31" i="13"/>
  <c r="X31" i="13"/>
  <c r="W31" i="13"/>
  <c r="S31" i="13"/>
  <c r="R31" i="13"/>
  <c r="N31" i="13"/>
  <c r="M31" i="13"/>
  <c r="I31" i="13"/>
  <c r="H31" i="13"/>
  <c r="D31" i="13"/>
  <c r="C31" i="13"/>
  <c r="BL30" i="13"/>
  <c r="BK30" i="13"/>
  <c r="BG30" i="13"/>
  <c r="BF30" i="13"/>
  <c r="BB30" i="13"/>
  <c r="BA30" i="13"/>
  <c r="AW30" i="13"/>
  <c r="AV30" i="13"/>
  <c r="AR30" i="13"/>
  <c r="AQ30" i="13"/>
  <c r="AM30" i="13"/>
  <c r="AL30" i="13"/>
  <c r="AH30" i="13"/>
  <c r="AG30" i="13"/>
  <c r="AC30" i="13"/>
  <c r="AB30" i="13"/>
  <c r="X30" i="13"/>
  <c r="W30" i="13"/>
  <c r="S30" i="13"/>
  <c r="R30" i="13"/>
  <c r="N30" i="13"/>
  <c r="M30" i="13"/>
  <c r="I30" i="13"/>
  <c r="H30" i="13"/>
  <c r="D30" i="13"/>
  <c r="C30" i="13"/>
  <c r="BL29" i="13"/>
  <c r="BK29" i="13"/>
  <c r="BG29" i="13"/>
  <c r="BF29" i="13"/>
  <c r="BB29" i="13"/>
  <c r="BA29" i="13"/>
  <c r="AW29" i="13"/>
  <c r="AV29" i="13"/>
  <c r="AR29" i="13"/>
  <c r="AQ29" i="13"/>
  <c r="AM29" i="13"/>
  <c r="AL29" i="13"/>
  <c r="AH29" i="13"/>
  <c r="AG29" i="13"/>
  <c r="AC29" i="13"/>
  <c r="AB29" i="13"/>
  <c r="X29" i="13"/>
  <c r="W29" i="13"/>
  <c r="S29" i="13"/>
  <c r="R29" i="13"/>
  <c r="N29" i="13"/>
  <c r="M29" i="13"/>
  <c r="I29" i="13"/>
  <c r="H29" i="13"/>
  <c r="D29" i="13"/>
  <c r="C29" i="13"/>
  <c r="BL28" i="13"/>
  <c r="BK28" i="13"/>
  <c r="BG28" i="13"/>
  <c r="BF28" i="13"/>
  <c r="BB28" i="13"/>
  <c r="BA28" i="13"/>
  <c r="AW28" i="13"/>
  <c r="AV28" i="13"/>
  <c r="AR28" i="13"/>
  <c r="AQ28" i="13"/>
  <c r="AM28" i="13"/>
  <c r="AL28" i="13"/>
  <c r="AH28" i="13"/>
  <c r="AG28" i="13"/>
  <c r="AC28" i="13"/>
  <c r="AB28" i="13"/>
  <c r="X28" i="13"/>
  <c r="W28" i="13"/>
  <c r="S28" i="13"/>
  <c r="R28" i="13"/>
  <c r="N28" i="13"/>
  <c r="M28" i="13"/>
  <c r="I28" i="13"/>
  <c r="H28" i="13"/>
  <c r="D28" i="13"/>
  <c r="C28" i="13"/>
  <c r="BL27" i="13"/>
  <c r="BK27" i="13"/>
  <c r="BG27" i="13"/>
  <c r="BF27" i="13"/>
  <c r="BB27" i="13"/>
  <c r="BA27" i="13"/>
  <c r="AW27" i="13"/>
  <c r="AV27" i="13"/>
  <c r="AR27" i="13"/>
  <c r="AQ27" i="13"/>
  <c r="AM27" i="13"/>
  <c r="AL27" i="13"/>
  <c r="AH27" i="13"/>
  <c r="AG27" i="13"/>
  <c r="AC27" i="13"/>
  <c r="AB27" i="13"/>
  <c r="X27" i="13"/>
  <c r="W27" i="13"/>
  <c r="S27" i="13"/>
  <c r="R27" i="13"/>
  <c r="N27" i="13"/>
  <c r="M27" i="13"/>
  <c r="I27" i="13"/>
  <c r="H27" i="13"/>
  <c r="D27" i="13"/>
  <c r="C27" i="13"/>
  <c r="BL26" i="13"/>
  <c r="BK26" i="13"/>
  <c r="BG26" i="13"/>
  <c r="BF26" i="13"/>
  <c r="BB26" i="13"/>
  <c r="BA26" i="13"/>
  <c r="AW26" i="13"/>
  <c r="AV26" i="13"/>
  <c r="AR26" i="13"/>
  <c r="AQ26" i="13"/>
  <c r="AM26" i="13"/>
  <c r="AL26" i="13"/>
  <c r="AH26" i="13"/>
  <c r="AG26" i="13"/>
  <c r="AC26" i="13"/>
  <c r="AB26" i="13"/>
  <c r="X26" i="13"/>
  <c r="W26" i="13"/>
  <c r="S26" i="13"/>
  <c r="R26" i="13"/>
  <c r="N26" i="13"/>
  <c r="M26" i="13"/>
  <c r="I26" i="13"/>
  <c r="H26" i="13"/>
  <c r="D26" i="13"/>
  <c r="C26" i="13"/>
  <c r="BL25" i="13"/>
  <c r="BK25" i="13"/>
  <c r="BG25" i="13"/>
  <c r="BF25" i="13"/>
  <c r="BB25" i="13"/>
  <c r="BA25" i="13"/>
  <c r="AW25" i="13"/>
  <c r="AV25" i="13"/>
  <c r="AR25" i="13"/>
  <c r="AQ25" i="13"/>
  <c r="AM25" i="13"/>
  <c r="AL25" i="13"/>
  <c r="AH25" i="13"/>
  <c r="AG25" i="13"/>
  <c r="AC25" i="13"/>
  <c r="AB25" i="13"/>
  <c r="X25" i="13"/>
  <c r="W25" i="13"/>
  <c r="S25" i="13"/>
  <c r="R25" i="13"/>
  <c r="N25" i="13"/>
  <c r="M25" i="13"/>
  <c r="I25" i="13"/>
  <c r="H25" i="13"/>
  <c r="D25" i="13"/>
  <c r="C25" i="13"/>
  <c r="BL24" i="13"/>
  <c r="BK24" i="13"/>
  <c r="BG24" i="13"/>
  <c r="BF24" i="13"/>
  <c r="BB24" i="13"/>
  <c r="BA24" i="13"/>
  <c r="AW24" i="13"/>
  <c r="AV24" i="13"/>
  <c r="AR24" i="13"/>
  <c r="AQ24" i="13"/>
  <c r="AM24" i="13"/>
  <c r="AL24" i="13"/>
  <c r="AH24" i="13"/>
  <c r="AG24" i="13"/>
  <c r="AC24" i="13"/>
  <c r="AB24" i="13"/>
  <c r="X24" i="13"/>
  <c r="W24" i="13"/>
  <c r="S24" i="13"/>
  <c r="R24" i="13"/>
  <c r="N24" i="13"/>
  <c r="M24" i="13"/>
  <c r="I24" i="13"/>
  <c r="H24" i="13"/>
  <c r="D24" i="13"/>
  <c r="C24" i="13"/>
  <c r="BL23" i="13"/>
  <c r="BK23" i="13"/>
  <c r="BG23" i="13"/>
  <c r="BF23" i="13"/>
  <c r="BB23" i="13"/>
  <c r="BA23" i="13"/>
  <c r="AW23" i="13"/>
  <c r="AV23" i="13"/>
  <c r="AR23" i="13"/>
  <c r="AQ23" i="13"/>
  <c r="AM23" i="13"/>
  <c r="AL23" i="13"/>
  <c r="AH23" i="13"/>
  <c r="AG23" i="13"/>
  <c r="AC23" i="13"/>
  <c r="AB23" i="13"/>
  <c r="X23" i="13"/>
  <c r="W23" i="13"/>
  <c r="S23" i="13"/>
  <c r="R23" i="13"/>
  <c r="N23" i="13"/>
  <c r="M23" i="13"/>
  <c r="I23" i="13"/>
  <c r="H23" i="13"/>
  <c r="D23" i="13"/>
  <c r="C23" i="13"/>
  <c r="BL22" i="13"/>
  <c r="BK22" i="13"/>
  <c r="BG22" i="13"/>
  <c r="BF22" i="13"/>
  <c r="BB22" i="13"/>
  <c r="BA22" i="13"/>
  <c r="AW22" i="13"/>
  <c r="AV22" i="13"/>
  <c r="AR22" i="13"/>
  <c r="AQ22" i="13"/>
  <c r="AM22" i="13"/>
  <c r="AL22" i="13"/>
  <c r="AH22" i="13"/>
  <c r="AG22" i="13"/>
  <c r="AC22" i="13"/>
  <c r="AB22" i="13"/>
  <c r="X22" i="13"/>
  <c r="W22" i="13"/>
  <c r="S22" i="13"/>
  <c r="R22" i="13"/>
  <c r="N22" i="13"/>
  <c r="M22" i="13"/>
  <c r="I22" i="13"/>
  <c r="H22" i="13"/>
  <c r="D22" i="13"/>
  <c r="C22" i="13"/>
  <c r="BL21" i="13"/>
  <c r="BK21" i="13"/>
  <c r="BG21" i="13"/>
  <c r="BF21" i="13"/>
  <c r="BB21" i="13"/>
  <c r="BA21" i="13"/>
  <c r="AW21" i="13"/>
  <c r="AV21" i="13"/>
  <c r="AR21" i="13"/>
  <c r="AQ21" i="13"/>
  <c r="AM21" i="13"/>
  <c r="AL21" i="13"/>
  <c r="AH21" i="13"/>
  <c r="AG21" i="13"/>
  <c r="AC21" i="13"/>
  <c r="AB21" i="13"/>
  <c r="X21" i="13"/>
  <c r="W21" i="13"/>
  <c r="S21" i="13"/>
  <c r="R21" i="13"/>
  <c r="N21" i="13"/>
  <c r="M21" i="13"/>
  <c r="I21" i="13"/>
  <c r="H21" i="13"/>
  <c r="D21" i="13"/>
  <c r="C21" i="13"/>
  <c r="BL20" i="13"/>
  <c r="BK20" i="13"/>
  <c r="BG20" i="13"/>
  <c r="BF20" i="13"/>
  <c r="BB20" i="13"/>
  <c r="BA20" i="13"/>
  <c r="AW20" i="13"/>
  <c r="AV20" i="13"/>
  <c r="AR20" i="13"/>
  <c r="AQ20" i="13"/>
  <c r="AM20" i="13"/>
  <c r="AL20" i="13"/>
  <c r="AH20" i="13"/>
  <c r="AG20" i="13"/>
  <c r="AC20" i="13"/>
  <c r="AB20" i="13"/>
  <c r="X20" i="13"/>
  <c r="W20" i="13"/>
  <c r="S20" i="13"/>
  <c r="R20" i="13"/>
  <c r="N20" i="13"/>
  <c r="M20" i="13"/>
  <c r="I20" i="13"/>
  <c r="H20" i="13"/>
  <c r="D20" i="13"/>
  <c r="C20" i="13"/>
  <c r="BL19" i="13"/>
  <c r="BK19" i="13"/>
  <c r="BG19" i="13"/>
  <c r="BF19" i="13"/>
  <c r="BB19" i="13"/>
  <c r="BA19" i="13"/>
  <c r="AW19" i="13"/>
  <c r="AV19" i="13"/>
  <c r="AR19" i="13"/>
  <c r="AQ19" i="13"/>
  <c r="AM19" i="13"/>
  <c r="AL19" i="13"/>
  <c r="AH19" i="13"/>
  <c r="AG19" i="13"/>
  <c r="AC19" i="13"/>
  <c r="AB19" i="13"/>
  <c r="X19" i="13"/>
  <c r="W19" i="13"/>
  <c r="S19" i="13"/>
  <c r="R19" i="13"/>
  <c r="N19" i="13"/>
  <c r="M19" i="13"/>
  <c r="I19" i="13"/>
  <c r="H19" i="13"/>
  <c r="D19" i="13"/>
  <c r="C19" i="13"/>
  <c r="BL18" i="13"/>
  <c r="BK18" i="13"/>
  <c r="BG18" i="13"/>
  <c r="BF18" i="13"/>
  <c r="BB18" i="13"/>
  <c r="BA18" i="13"/>
  <c r="AW18" i="13"/>
  <c r="AV18" i="13"/>
  <c r="AR18" i="13"/>
  <c r="AQ18" i="13"/>
  <c r="AM18" i="13"/>
  <c r="AL18" i="13"/>
  <c r="AH18" i="13"/>
  <c r="AG18" i="13"/>
  <c r="AC18" i="13"/>
  <c r="AB18" i="13"/>
  <c r="X18" i="13"/>
  <c r="W18" i="13"/>
  <c r="S18" i="13"/>
  <c r="R18" i="13"/>
  <c r="N18" i="13"/>
  <c r="M18" i="13"/>
  <c r="I18" i="13"/>
  <c r="H18" i="13"/>
  <c r="D18" i="13"/>
  <c r="C18" i="13"/>
  <c r="BL17" i="13"/>
  <c r="BK17" i="13"/>
  <c r="BG17" i="13"/>
  <c r="BF17" i="13"/>
  <c r="BB17" i="13"/>
  <c r="BA17" i="13"/>
  <c r="AW17" i="13"/>
  <c r="AV17" i="13"/>
  <c r="AR17" i="13"/>
  <c r="AQ17" i="13"/>
  <c r="AM17" i="13"/>
  <c r="AL17" i="13"/>
  <c r="AH17" i="13"/>
  <c r="AG17" i="13"/>
  <c r="AC17" i="13"/>
  <c r="AB17" i="13"/>
  <c r="X17" i="13"/>
  <c r="W17" i="13"/>
  <c r="S17" i="13"/>
  <c r="R17" i="13"/>
  <c r="N17" i="13"/>
  <c r="M17" i="13"/>
  <c r="I17" i="13"/>
  <c r="H17" i="13"/>
  <c r="D17" i="13"/>
  <c r="C17" i="13"/>
  <c r="BL16" i="13"/>
  <c r="BK16" i="13"/>
  <c r="BG16" i="13"/>
  <c r="BF16" i="13"/>
  <c r="BB16" i="13"/>
  <c r="BA16" i="13"/>
  <c r="AW16" i="13"/>
  <c r="AV16" i="13"/>
  <c r="AR16" i="13"/>
  <c r="AQ16" i="13"/>
  <c r="AM16" i="13"/>
  <c r="AL16" i="13"/>
  <c r="AH16" i="13"/>
  <c r="AG16" i="13"/>
  <c r="AC16" i="13"/>
  <c r="AB16" i="13"/>
  <c r="X16" i="13"/>
  <c r="W16" i="13"/>
  <c r="S16" i="13"/>
  <c r="R16" i="13"/>
  <c r="N16" i="13"/>
  <c r="M16" i="13"/>
  <c r="I16" i="13"/>
  <c r="H16" i="13"/>
  <c r="D16" i="13"/>
  <c r="C16" i="13"/>
  <c r="BL15" i="13"/>
  <c r="BK15" i="13"/>
  <c r="BG15" i="13"/>
  <c r="BF15" i="13"/>
  <c r="BB15" i="13"/>
  <c r="BA15" i="13"/>
  <c r="AW15" i="13"/>
  <c r="AV15" i="13"/>
  <c r="AR15" i="13"/>
  <c r="AQ15" i="13"/>
  <c r="AM15" i="13"/>
  <c r="AL15" i="13"/>
  <c r="AH15" i="13"/>
  <c r="AG15" i="13"/>
  <c r="AC15" i="13"/>
  <c r="AB15" i="13"/>
  <c r="X15" i="13"/>
  <c r="W15" i="13"/>
  <c r="S15" i="13"/>
  <c r="R15" i="13"/>
  <c r="N15" i="13"/>
  <c r="M15" i="13"/>
  <c r="I15" i="13"/>
  <c r="H15" i="13"/>
  <c r="D15" i="13"/>
  <c r="C15" i="13"/>
  <c r="BL14" i="13"/>
  <c r="BK14" i="13"/>
  <c r="BG14" i="13"/>
  <c r="BF14" i="13"/>
  <c r="BB14" i="13"/>
  <c r="BA14" i="13"/>
  <c r="AW14" i="13"/>
  <c r="AV14" i="13"/>
  <c r="AR14" i="13"/>
  <c r="AQ14" i="13"/>
  <c r="AM14" i="13"/>
  <c r="AL14" i="13"/>
  <c r="AH14" i="13"/>
  <c r="AG14" i="13"/>
  <c r="AC14" i="13"/>
  <c r="AB14" i="13"/>
  <c r="X14" i="13"/>
  <c r="W14" i="13"/>
  <c r="S14" i="13"/>
  <c r="R14" i="13"/>
  <c r="N14" i="13"/>
  <c r="M14" i="13"/>
  <c r="I14" i="13"/>
  <c r="H14" i="13"/>
  <c r="D14" i="13"/>
  <c r="C14" i="13"/>
  <c r="BL13" i="13"/>
  <c r="BK13" i="13"/>
  <c r="BG13" i="13"/>
  <c r="BF13" i="13"/>
  <c r="BB13" i="13"/>
  <c r="BA13" i="13"/>
  <c r="AW13" i="13"/>
  <c r="AV13" i="13"/>
  <c r="AR13" i="13"/>
  <c r="AQ13" i="13"/>
  <c r="AM13" i="13"/>
  <c r="AL13" i="13"/>
  <c r="AH13" i="13"/>
  <c r="AG13" i="13"/>
  <c r="AC13" i="13"/>
  <c r="AB13" i="13"/>
  <c r="X13" i="13"/>
  <c r="W13" i="13"/>
  <c r="S13" i="13"/>
  <c r="R13" i="13"/>
  <c r="N13" i="13"/>
  <c r="M13" i="13"/>
  <c r="I13" i="13"/>
  <c r="H13" i="13"/>
  <c r="D13" i="13"/>
  <c r="C13" i="13"/>
  <c r="BL12" i="13"/>
  <c r="BK12" i="13"/>
  <c r="BG12" i="13"/>
  <c r="BF12" i="13"/>
  <c r="BB12" i="13"/>
  <c r="BA12" i="13"/>
  <c r="AW12" i="13"/>
  <c r="AV12" i="13"/>
  <c r="AR12" i="13"/>
  <c r="AQ12" i="13"/>
  <c r="AM12" i="13"/>
  <c r="AL12" i="13"/>
  <c r="AH12" i="13"/>
  <c r="AG12" i="13"/>
  <c r="AC12" i="13"/>
  <c r="AB12" i="13"/>
  <c r="X12" i="13"/>
  <c r="W12" i="13"/>
  <c r="S12" i="13"/>
  <c r="R12" i="13"/>
  <c r="N12" i="13"/>
  <c r="M12" i="13"/>
  <c r="I12" i="13"/>
  <c r="H12" i="13"/>
  <c r="D12" i="13"/>
  <c r="C12" i="13"/>
  <c r="BL11" i="13"/>
  <c r="BK11" i="13"/>
  <c r="BG11" i="13"/>
  <c r="BF11" i="13"/>
  <c r="BB11" i="13"/>
  <c r="BA11" i="13"/>
  <c r="AW11" i="13"/>
  <c r="AV11" i="13"/>
  <c r="AR11" i="13"/>
  <c r="AQ11" i="13"/>
  <c r="AM11" i="13"/>
  <c r="AL11" i="13"/>
  <c r="AH11" i="13"/>
  <c r="AG11" i="13"/>
  <c r="AC11" i="13"/>
  <c r="AB11" i="13"/>
  <c r="X11" i="13"/>
  <c r="W11" i="13"/>
  <c r="S11" i="13"/>
  <c r="R11" i="13"/>
  <c r="N11" i="13"/>
  <c r="M11" i="13"/>
  <c r="I11" i="13"/>
  <c r="H11" i="13"/>
  <c r="D11" i="13"/>
  <c r="C11" i="13"/>
  <c r="BL10" i="13"/>
  <c r="BK10" i="13"/>
  <c r="BG10" i="13"/>
  <c r="BF10" i="13"/>
  <c r="BB10" i="13"/>
  <c r="BA10" i="13"/>
  <c r="AW10" i="13"/>
  <c r="AV10" i="13"/>
  <c r="AR10" i="13"/>
  <c r="AQ10" i="13"/>
  <c r="AM10" i="13"/>
  <c r="AL10" i="13"/>
  <c r="AH10" i="13"/>
  <c r="AG10" i="13"/>
  <c r="AC10" i="13"/>
  <c r="AB10" i="13"/>
  <c r="X10" i="13"/>
  <c r="W10" i="13"/>
  <c r="S10" i="13"/>
  <c r="R10" i="13"/>
  <c r="N10" i="13"/>
  <c r="M10" i="13"/>
  <c r="I10" i="13"/>
  <c r="H10" i="13"/>
  <c r="D10" i="13"/>
  <c r="C10" i="13"/>
  <c r="BL9" i="13"/>
  <c r="BK9" i="13"/>
  <c r="BG9" i="13"/>
  <c r="BF9" i="13"/>
  <c r="BB9" i="13"/>
  <c r="BA9" i="13"/>
  <c r="AW9" i="13"/>
  <c r="AV9" i="13"/>
  <c r="AR9" i="13"/>
  <c r="AQ9" i="13"/>
  <c r="AM9" i="13"/>
  <c r="AL9" i="13"/>
  <c r="AH9" i="13"/>
  <c r="AG9" i="13"/>
  <c r="AC9" i="13"/>
  <c r="AB9" i="13"/>
  <c r="X9" i="13"/>
  <c r="W9" i="13"/>
  <c r="S9" i="13"/>
  <c r="R9" i="13"/>
  <c r="N9" i="13"/>
  <c r="M9" i="13"/>
  <c r="I9" i="13"/>
  <c r="H9" i="13"/>
  <c r="D9" i="13"/>
  <c r="C9" i="13"/>
  <c r="BL8" i="13"/>
  <c r="BK8" i="13"/>
  <c r="BG8" i="13"/>
  <c r="BF8" i="13"/>
  <c r="BB8" i="13"/>
  <c r="BA8" i="13"/>
  <c r="AW8" i="13"/>
  <c r="AV8" i="13"/>
  <c r="AR8" i="13"/>
  <c r="AQ8" i="13"/>
  <c r="AM8" i="13"/>
  <c r="AL8" i="13"/>
  <c r="AH8" i="13"/>
  <c r="AG8" i="13"/>
  <c r="AC8" i="13"/>
  <c r="AB8" i="13"/>
  <c r="X8" i="13"/>
  <c r="W8" i="13"/>
  <c r="S8" i="13"/>
  <c r="R8" i="13"/>
  <c r="N8" i="13"/>
  <c r="M8" i="13"/>
  <c r="I8" i="13"/>
  <c r="H8" i="13"/>
  <c r="D8" i="13"/>
  <c r="C8" i="13"/>
  <c r="BL7" i="13"/>
  <c r="BK7" i="13"/>
  <c r="BG7" i="13"/>
  <c r="BF7" i="13"/>
  <c r="BB7" i="13"/>
  <c r="BA7" i="13"/>
  <c r="AW7" i="13"/>
  <c r="AV7" i="13"/>
  <c r="AR7" i="13"/>
  <c r="AQ7" i="13"/>
  <c r="AM7" i="13"/>
  <c r="AL7" i="13"/>
  <c r="AH7" i="13"/>
  <c r="AG7" i="13"/>
  <c r="AC7" i="13"/>
  <c r="AB7" i="13"/>
  <c r="X7" i="13"/>
  <c r="W7" i="13"/>
  <c r="S7" i="13"/>
  <c r="R7" i="13"/>
  <c r="N7" i="13"/>
  <c r="M7" i="13"/>
  <c r="I7" i="13"/>
  <c r="H7" i="13"/>
  <c r="D7" i="13"/>
  <c r="C7" i="13"/>
  <c r="BL6" i="13"/>
  <c r="BK6" i="13"/>
  <c r="BG6" i="13"/>
  <c r="BF6" i="13"/>
  <c r="BB6" i="13"/>
  <c r="BA6" i="13"/>
  <c r="AW6" i="13"/>
  <c r="AV6" i="13"/>
  <c r="AR6" i="13"/>
  <c r="AQ6" i="13"/>
  <c r="AM6" i="13"/>
  <c r="AL6" i="13"/>
  <c r="AH6" i="13"/>
  <c r="AG6" i="13"/>
  <c r="AC6" i="13"/>
  <c r="AB6" i="13"/>
  <c r="X6" i="13"/>
  <c r="W6" i="13"/>
  <c r="S6" i="13"/>
  <c r="R6" i="13"/>
  <c r="N6" i="13"/>
  <c r="M6" i="13"/>
  <c r="I6" i="13"/>
  <c r="H6" i="13"/>
  <c r="D6" i="13"/>
  <c r="C6" i="13"/>
  <c r="BL5" i="13"/>
  <c r="BK5" i="13"/>
  <c r="BG5" i="13"/>
  <c r="BF5" i="13"/>
  <c r="BB5" i="13"/>
  <c r="BA5" i="13"/>
  <c r="AW5" i="13"/>
  <c r="AV5" i="13"/>
  <c r="AR5" i="13"/>
  <c r="AQ5" i="13"/>
  <c r="AM5" i="13"/>
  <c r="AL5" i="13"/>
  <c r="AH5" i="13"/>
  <c r="AG5" i="13"/>
  <c r="AC5" i="13"/>
  <c r="AB5" i="13"/>
  <c r="X5" i="13"/>
  <c r="W5" i="13"/>
  <c r="S5" i="13"/>
  <c r="R5" i="13"/>
  <c r="N5" i="13"/>
  <c r="M5" i="13"/>
  <c r="I5" i="13"/>
  <c r="H5" i="13"/>
  <c r="D5" i="13"/>
  <c r="C5" i="13"/>
  <c r="BL4" i="13"/>
  <c r="BK4" i="13"/>
  <c r="BG4" i="13"/>
  <c r="BF4" i="13"/>
  <c r="BB4" i="13"/>
  <c r="BA4" i="13"/>
  <c r="AW4" i="13"/>
  <c r="AV4" i="13"/>
  <c r="AR4" i="13"/>
  <c r="AQ4" i="13"/>
  <c r="AM4" i="13"/>
  <c r="AL4" i="13"/>
  <c r="AH4" i="13"/>
  <c r="AG4" i="13"/>
  <c r="AC4" i="13"/>
  <c r="AB4" i="13"/>
  <c r="X4" i="13"/>
  <c r="W4" i="13"/>
  <c r="S4" i="13"/>
  <c r="R4" i="13"/>
  <c r="N4" i="13"/>
  <c r="M4" i="13"/>
  <c r="I4" i="13"/>
  <c r="H4" i="13"/>
  <c r="D4" i="13"/>
  <c r="C4" i="13"/>
  <c r="BL3" i="13"/>
  <c r="BK3" i="13"/>
  <c r="BG3" i="13"/>
  <c r="BF3" i="13"/>
  <c r="BB3" i="13"/>
  <c r="BA3" i="13"/>
  <c r="AW3" i="13"/>
  <c r="AV3" i="13"/>
  <c r="AR3" i="13"/>
  <c r="AQ3" i="13"/>
  <c r="AM3" i="13"/>
  <c r="AL3" i="13"/>
  <c r="AH3" i="13"/>
  <c r="AG3" i="13"/>
  <c r="AC3" i="13"/>
  <c r="AB3" i="13"/>
  <c r="X3" i="13"/>
  <c r="W3" i="13"/>
  <c r="S3" i="13"/>
  <c r="R3" i="13"/>
  <c r="N3" i="13"/>
  <c r="M3" i="13"/>
  <c r="I3" i="13"/>
  <c r="H3" i="13"/>
  <c r="D3" i="13"/>
  <c r="C3" i="13"/>
  <c r="BL36" i="12" l="1"/>
  <c r="BL35" i="12"/>
  <c r="BL34" i="12"/>
  <c r="BL33" i="12"/>
  <c r="BL32" i="12"/>
  <c r="BL31" i="12"/>
  <c r="BL30" i="12"/>
  <c r="BL29" i="12"/>
  <c r="BL28" i="12"/>
  <c r="BL27" i="12"/>
  <c r="BL26" i="12"/>
  <c r="BL25" i="12"/>
  <c r="BL24" i="12"/>
  <c r="BL23" i="12"/>
  <c r="BL22" i="12"/>
  <c r="BL21" i="12"/>
  <c r="BL20" i="12"/>
  <c r="BL19" i="12"/>
  <c r="BL18" i="12"/>
  <c r="BL17" i="12"/>
  <c r="BL16" i="12"/>
  <c r="BL15" i="12"/>
  <c r="BL14" i="12"/>
  <c r="BL13" i="12"/>
  <c r="BL12" i="12"/>
  <c r="BL11" i="12"/>
  <c r="BL10" i="12"/>
  <c r="BL9" i="12"/>
  <c r="BL8" i="12"/>
  <c r="BL7" i="12"/>
  <c r="BL6" i="12"/>
  <c r="BL5" i="12"/>
  <c r="BL4" i="12"/>
  <c r="BL3" i="12"/>
  <c r="BG54" i="12"/>
  <c r="BG53" i="12"/>
  <c r="BG52" i="12"/>
  <c r="BG51" i="12"/>
  <c r="BG50" i="12"/>
  <c r="BG49" i="12"/>
  <c r="BG48" i="12"/>
  <c r="BG47" i="12"/>
  <c r="BG46" i="12"/>
  <c r="BG45" i="12"/>
  <c r="BG44" i="12"/>
  <c r="BG43" i="12"/>
  <c r="BG42" i="12"/>
  <c r="BG41" i="12"/>
  <c r="BG40" i="12"/>
  <c r="BG39" i="12"/>
  <c r="BG38" i="12"/>
  <c r="BG37" i="12"/>
  <c r="BG36" i="12"/>
  <c r="BG35" i="12"/>
  <c r="BG34" i="12"/>
  <c r="BG33" i="12"/>
  <c r="BG32" i="12"/>
  <c r="BG31" i="12"/>
  <c r="BG30" i="12"/>
  <c r="BG29" i="12"/>
  <c r="BG28" i="12"/>
  <c r="BG27" i="12"/>
  <c r="BG26" i="12"/>
  <c r="BG25" i="12"/>
  <c r="BG24" i="12"/>
  <c r="BG23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BG4" i="12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P3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W3" i="1"/>
  <c r="BW4" i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CD3" i="1"/>
  <c r="CD4" i="1"/>
  <c r="CD5" i="1"/>
  <c r="CD6" i="1"/>
  <c r="CD7" i="1"/>
  <c r="CD8" i="1"/>
  <c r="CD9" i="1"/>
  <c r="CD10" i="1"/>
  <c r="CD11" i="1"/>
  <c r="CD12" i="1"/>
  <c r="CD13" i="1"/>
  <c r="CD14" i="1"/>
  <c r="CD15" i="1"/>
  <c r="CD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K3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R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2" i="1"/>
  <c r="CR23" i="1"/>
  <c r="CR24" i="1"/>
  <c r="CR25" i="1"/>
  <c r="CR26" i="1"/>
  <c r="CR27" i="1"/>
  <c r="CR28" i="1"/>
  <c r="CR29" i="1"/>
  <c r="CR30" i="1"/>
  <c r="CR31" i="1"/>
  <c r="CR32" i="1"/>
  <c r="CR33" i="1"/>
  <c r="CR34" i="1"/>
  <c r="CR35" i="1"/>
  <c r="CR36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BG3" i="12"/>
  <c r="BB4" i="12"/>
  <c r="BB5" i="12"/>
  <c r="BB6" i="12"/>
  <c r="BB7" i="12"/>
  <c r="BB8" i="12"/>
  <c r="BB9" i="12"/>
  <c r="BB10" i="12"/>
  <c r="BB11" i="12"/>
  <c r="BB12" i="12"/>
  <c r="BB13" i="12"/>
  <c r="BB14" i="12"/>
  <c r="BB15" i="12"/>
  <c r="BB16" i="12"/>
  <c r="BB17" i="12"/>
  <c r="BB18" i="12"/>
  <c r="BB19" i="12"/>
  <c r="BB20" i="12"/>
  <c r="BB21" i="12"/>
  <c r="BB22" i="12"/>
  <c r="BB23" i="12"/>
  <c r="BB24" i="12"/>
  <c r="BB25" i="12"/>
  <c r="BB26" i="12"/>
  <c r="BB27" i="12"/>
  <c r="BB28" i="12"/>
  <c r="BB29" i="12"/>
  <c r="BB30" i="12"/>
  <c r="BB31" i="12"/>
  <c r="BB32" i="12"/>
  <c r="BB33" i="12"/>
  <c r="BB34" i="12"/>
  <c r="BB35" i="12"/>
  <c r="BB36" i="12"/>
  <c r="BB37" i="12"/>
  <c r="BB38" i="12"/>
  <c r="BB39" i="12"/>
  <c r="BB40" i="12"/>
  <c r="BB41" i="12"/>
  <c r="BB42" i="12"/>
  <c r="BB43" i="12"/>
  <c r="BB44" i="12"/>
  <c r="BB45" i="12"/>
  <c r="BB46" i="12"/>
  <c r="BB47" i="12"/>
  <c r="BB48" i="12"/>
  <c r="BB49" i="12"/>
  <c r="BB50" i="12"/>
  <c r="BB51" i="12"/>
  <c r="BB52" i="12"/>
  <c r="BB53" i="12"/>
  <c r="BB54" i="12"/>
  <c r="BB55" i="12"/>
  <c r="BB56" i="12"/>
  <c r="BB57" i="12"/>
  <c r="BB58" i="12"/>
  <c r="BB59" i="12"/>
  <c r="BB60" i="12"/>
  <c r="BB61" i="12"/>
  <c r="BB62" i="12"/>
  <c r="BB63" i="12"/>
  <c r="BB64" i="12"/>
  <c r="BB65" i="12"/>
  <c r="BB66" i="12"/>
  <c r="BB67" i="12"/>
  <c r="BB68" i="12"/>
  <c r="BB69" i="12"/>
  <c r="BB70" i="12"/>
  <c r="BB71" i="12"/>
  <c r="BB72" i="12"/>
  <c r="BB3" i="12"/>
  <c r="AW4" i="12"/>
  <c r="AW5" i="12"/>
  <c r="AW6" i="12"/>
  <c r="AW7" i="12"/>
  <c r="AW8" i="12"/>
  <c r="AW9" i="12"/>
  <c r="AW10" i="12"/>
  <c r="AW11" i="12"/>
  <c r="AW12" i="12"/>
  <c r="AW13" i="12"/>
  <c r="AW14" i="12"/>
  <c r="AW15" i="12"/>
  <c r="AW16" i="12"/>
  <c r="AW17" i="12"/>
  <c r="AW18" i="12"/>
  <c r="AW19" i="12"/>
  <c r="AW20" i="12"/>
  <c r="AW21" i="12"/>
  <c r="AW22" i="12"/>
  <c r="AW23" i="12"/>
  <c r="AW24" i="12"/>
  <c r="AW25" i="12"/>
  <c r="AW26" i="12"/>
  <c r="AW27" i="12"/>
  <c r="AW28" i="12"/>
  <c r="AW29" i="12"/>
  <c r="AW30" i="12"/>
  <c r="AW31" i="12"/>
  <c r="AW32" i="12"/>
  <c r="AW33" i="12"/>
  <c r="AW34" i="12"/>
  <c r="AW35" i="12"/>
  <c r="AW36" i="12"/>
  <c r="AW37" i="12"/>
  <c r="AW38" i="12"/>
  <c r="AW39" i="12"/>
  <c r="AW40" i="12"/>
  <c r="AW41" i="12"/>
  <c r="AW42" i="12"/>
  <c r="AW43" i="12"/>
  <c r="AW44" i="12"/>
  <c r="AW45" i="12"/>
  <c r="AW46" i="12"/>
  <c r="AW47" i="12"/>
  <c r="AW48" i="12"/>
  <c r="AW49" i="12"/>
  <c r="AW50" i="12"/>
  <c r="AW51" i="12"/>
  <c r="AW52" i="12"/>
  <c r="AW53" i="12"/>
  <c r="AW54" i="12"/>
  <c r="AW55" i="12"/>
  <c r="AW56" i="12"/>
  <c r="AW57" i="12"/>
  <c r="AW58" i="12"/>
  <c r="AW59" i="12"/>
  <c r="AW60" i="12"/>
  <c r="AW61" i="12"/>
  <c r="AW62" i="12"/>
  <c r="AW63" i="12"/>
  <c r="AW64" i="12"/>
  <c r="AW65" i="12"/>
  <c r="AW66" i="12"/>
  <c r="AW67" i="12"/>
  <c r="AW68" i="12"/>
  <c r="AW69" i="12"/>
  <c r="AW3" i="12"/>
  <c r="AR4" i="12"/>
  <c r="AR5" i="12"/>
  <c r="AR6" i="12"/>
  <c r="AR7" i="12"/>
  <c r="AR8" i="12"/>
  <c r="AR9" i="12"/>
  <c r="AR10" i="12"/>
  <c r="AR11" i="12"/>
  <c r="AR12" i="12"/>
  <c r="AR13" i="12"/>
  <c r="AR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R40" i="12"/>
  <c r="AR41" i="12"/>
  <c r="AR42" i="12"/>
  <c r="AR43" i="12"/>
  <c r="AR44" i="12"/>
  <c r="AR45" i="12"/>
  <c r="AR46" i="12"/>
  <c r="AR47" i="12"/>
  <c r="AR48" i="12"/>
  <c r="AR49" i="12"/>
  <c r="AR50" i="12"/>
  <c r="AR51" i="12"/>
  <c r="AR52" i="12"/>
  <c r="AR3" i="12"/>
  <c r="AM4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" i="12"/>
  <c r="AH4" i="12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" i="12"/>
  <c r="AC4" i="12"/>
  <c r="AC5" i="12"/>
  <c r="AC6" i="12"/>
  <c r="AC7" i="12"/>
  <c r="AC8" i="12"/>
  <c r="AC9" i="12"/>
  <c r="AC10" i="12"/>
  <c r="AC11" i="12"/>
  <c r="AC12" i="12"/>
  <c r="AC13" i="12"/>
  <c r="AC14" i="12"/>
  <c r="AC15" i="12"/>
  <c r="AC16" i="12"/>
  <c r="AC17" i="12"/>
  <c r="AC18" i="12"/>
  <c r="AC19" i="12"/>
  <c r="AC20" i="12"/>
  <c r="AC21" i="12"/>
  <c r="AC22" i="12"/>
  <c r="AC23" i="12"/>
  <c r="AC24" i="12"/>
  <c r="AC25" i="12"/>
  <c r="AC26" i="12"/>
  <c r="AC27" i="12"/>
  <c r="AC28" i="12"/>
  <c r="AC29" i="12"/>
  <c r="AC30" i="12"/>
  <c r="AC31" i="12"/>
  <c r="AC32" i="12"/>
  <c r="AC33" i="12"/>
  <c r="AC34" i="12"/>
  <c r="AC35" i="12"/>
  <c r="AC36" i="12"/>
  <c r="AC37" i="12"/>
  <c r="AC38" i="12"/>
  <c r="AC39" i="12"/>
  <c r="AC40" i="12"/>
  <c r="AC3" i="12"/>
  <c r="X4" i="12"/>
  <c r="X5" i="12"/>
  <c r="X6" i="12"/>
  <c r="X7" i="12"/>
  <c r="X8" i="12"/>
  <c r="X9" i="12"/>
  <c r="X10" i="12"/>
  <c r="X11" i="12"/>
  <c r="X12" i="12"/>
  <c r="X13" i="12"/>
  <c r="X14" i="12"/>
  <c r="X15" i="12"/>
  <c r="X16" i="12"/>
  <c r="X17" i="12"/>
  <c r="X18" i="12"/>
  <c r="X19" i="12"/>
  <c r="X20" i="12"/>
  <c r="X21" i="12"/>
  <c r="X22" i="12"/>
  <c r="X23" i="12"/>
  <c r="X24" i="12"/>
  <c r="X25" i="12"/>
  <c r="X26" i="12"/>
  <c r="X27" i="12"/>
  <c r="X28" i="12"/>
  <c r="X29" i="12"/>
  <c r="X30" i="12"/>
  <c r="X31" i="12"/>
  <c r="X32" i="12"/>
  <c r="X33" i="12"/>
  <c r="X34" i="12"/>
  <c r="X35" i="12"/>
  <c r="X36" i="12"/>
  <c r="X37" i="12"/>
  <c r="X38" i="12"/>
  <c r="X39" i="12"/>
  <c r="X40" i="12"/>
  <c r="X41" i="12"/>
  <c r="X42" i="12"/>
  <c r="X43" i="12"/>
  <c r="X44" i="12"/>
  <c r="X45" i="12"/>
  <c r="X46" i="12"/>
  <c r="X47" i="12"/>
  <c r="X48" i="12"/>
  <c r="X49" i="12"/>
  <c r="X50" i="12"/>
  <c r="X51" i="12"/>
  <c r="X52" i="12"/>
  <c r="X53" i="12"/>
  <c r="X54" i="12"/>
  <c r="X55" i="12"/>
  <c r="X56" i="12"/>
  <c r="X57" i="12"/>
  <c r="X58" i="12"/>
  <c r="X59" i="12"/>
  <c r="X60" i="12"/>
  <c r="X61" i="12"/>
  <c r="X3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63" i="12"/>
  <c r="S64" i="12"/>
  <c r="S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3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BK4" i="12"/>
  <c r="BK5" i="12"/>
  <c r="BK6" i="12"/>
  <c r="BK7" i="12"/>
  <c r="BK8" i="12"/>
  <c r="BK9" i="12"/>
  <c r="BK10" i="12"/>
  <c r="BK11" i="12"/>
  <c r="BK12" i="12"/>
  <c r="BK13" i="12"/>
  <c r="BK14" i="12"/>
  <c r="BK15" i="12"/>
  <c r="BK16" i="12"/>
  <c r="BK17" i="12"/>
  <c r="BK18" i="12"/>
  <c r="BK19" i="12"/>
  <c r="BK20" i="12"/>
  <c r="BK21" i="12"/>
  <c r="BK22" i="12"/>
  <c r="BK23" i="12"/>
  <c r="BK24" i="12"/>
  <c r="BK25" i="12"/>
  <c r="BK26" i="12"/>
  <c r="BK27" i="12"/>
  <c r="BK28" i="12"/>
  <c r="BK29" i="12"/>
  <c r="BK30" i="12"/>
  <c r="BK31" i="12"/>
  <c r="BK32" i="12"/>
  <c r="BK33" i="12"/>
  <c r="BK34" i="12"/>
  <c r="BK35" i="12"/>
  <c r="BK36" i="12"/>
  <c r="BK3" i="12"/>
  <c r="BF4" i="12"/>
  <c r="BF5" i="12"/>
  <c r="BF6" i="12"/>
  <c r="BF7" i="12"/>
  <c r="BF8" i="12"/>
  <c r="BF9" i="12"/>
  <c r="BF10" i="12"/>
  <c r="BF11" i="12"/>
  <c r="BF12" i="12"/>
  <c r="BF13" i="12"/>
  <c r="BF14" i="12"/>
  <c r="BF15" i="12"/>
  <c r="BF16" i="12"/>
  <c r="BF17" i="12"/>
  <c r="BF18" i="12"/>
  <c r="BF19" i="12"/>
  <c r="BF20" i="12"/>
  <c r="BF21" i="12"/>
  <c r="BF22" i="12"/>
  <c r="BF23" i="12"/>
  <c r="BF24" i="12"/>
  <c r="BF25" i="12"/>
  <c r="BF26" i="12"/>
  <c r="BF27" i="12"/>
  <c r="BF28" i="12"/>
  <c r="BF29" i="12"/>
  <c r="BF30" i="12"/>
  <c r="BF31" i="12"/>
  <c r="BF32" i="12"/>
  <c r="BF33" i="12"/>
  <c r="BF34" i="12"/>
  <c r="BF35" i="12"/>
  <c r="BF36" i="12"/>
  <c r="BF37" i="12"/>
  <c r="BF38" i="12"/>
  <c r="BF39" i="12"/>
  <c r="BF40" i="12"/>
  <c r="BF41" i="12"/>
  <c r="BF42" i="12"/>
  <c r="BF43" i="12"/>
  <c r="BF44" i="12"/>
  <c r="BF45" i="12"/>
  <c r="BF46" i="12"/>
  <c r="BF47" i="12"/>
  <c r="BF48" i="12"/>
  <c r="BF49" i="12"/>
  <c r="BF50" i="12"/>
  <c r="BF51" i="12"/>
  <c r="BF52" i="12"/>
  <c r="BF53" i="12"/>
  <c r="BF54" i="12"/>
  <c r="BF3" i="12"/>
  <c r="BA4" i="12"/>
  <c r="BA5" i="12"/>
  <c r="BA6" i="12"/>
  <c r="BA7" i="12"/>
  <c r="BA8" i="12"/>
  <c r="BA9" i="12"/>
  <c r="BA10" i="12"/>
  <c r="BA11" i="12"/>
  <c r="BA12" i="12"/>
  <c r="BA13" i="12"/>
  <c r="BA14" i="12"/>
  <c r="BA15" i="12"/>
  <c r="BA16" i="12"/>
  <c r="BA17" i="12"/>
  <c r="BA18" i="12"/>
  <c r="BA19" i="12"/>
  <c r="BA20" i="12"/>
  <c r="BA21" i="12"/>
  <c r="BA22" i="12"/>
  <c r="BA23" i="12"/>
  <c r="BA24" i="12"/>
  <c r="BA25" i="12"/>
  <c r="BA26" i="12"/>
  <c r="BA27" i="12"/>
  <c r="BA28" i="12"/>
  <c r="BA29" i="12"/>
  <c r="BA30" i="12"/>
  <c r="BA31" i="12"/>
  <c r="BA32" i="12"/>
  <c r="BA33" i="12"/>
  <c r="BA34" i="12"/>
  <c r="BA35" i="12"/>
  <c r="BA36" i="12"/>
  <c r="BA37" i="12"/>
  <c r="BA38" i="12"/>
  <c r="BA39" i="12"/>
  <c r="BA40" i="12"/>
  <c r="BA41" i="12"/>
  <c r="BA42" i="12"/>
  <c r="BA43" i="12"/>
  <c r="BA44" i="12"/>
  <c r="BA45" i="12"/>
  <c r="BA46" i="12"/>
  <c r="BA47" i="12"/>
  <c r="BA48" i="12"/>
  <c r="BA49" i="12"/>
  <c r="BA50" i="12"/>
  <c r="BA51" i="12"/>
  <c r="BA52" i="12"/>
  <c r="BA53" i="12"/>
  <c r="BA54" i="12"/>
  <c r="BA55" i="12"/>
  <c r="BA56" i="12"/>
  <c r="BA57" i="12"/>
  <c r="BA58" i="12"/>
  <c r="BA59" i="12"/>
  <c r="BA60" i="12"/>
  <c r="BA61" i="12"/>
  <c r="BA62" i="12"/>
  <c r="BA63" i="12"/>
  <c r="BA64" i="12"/>
  <c r="BA65" i="12"/>
  <c r="BA66" i="12"/>
  <c r="BA67" i="12"/>
  <c r="BA68" i="12"/>
  <c r="BA69" i="12"/>
  <c r="BA70" i="12"/>
  <c r="BA71" i="12"/>
  <c r="BA72" i="12"/>
  <c r="BA3" i="12"/>
  <c r="AV4" i="12"/>
  <c r="AV5" i="12"/>
  <c r="AV6" i="12"/>
  <c r="AV7" i="12"/>
  <c r="AV8" i="12"/>
  <c r="AV9" i="12"/>
  <c r="AV10" i="12"/>
  <c r="AV11" i="12"/>
  <c r="AV12" i="12"/>
  <c r="AV13" i="12"/>
  <c r="AV14" i="12"/>
  <c r="AV15" i="12"/>
  <c r="AV16" i="12"/>
  <c r="AV17" i="12"/>
  <c r="AV18" i="12"/>
  <c r="AV19" i="12"/>
  <c r="AV20" i="12"/>
  <c r="AV21" i="12"/>
  <c r="AV22" i="12"/>
  <c r="AV23" i="12"/>
  <c r="AV24" i="12"/>
  <c r="AV25" i="12"/>
  <c r="AV26" i="12"/>
  <c r="AV27" i="12"/>
  <c r="AV28" i="12"/>
  <c r="AV29" i="12"/>
  <c r="AV30" i="12"/>
  <c r="AV31" i="12"/>
  <c r="AV32" i="12"/>
  <c r="AV33" i="12"/>
  <c r="AV34" i="12"/>
  <c r="AV35" i="12"/>
  <c r="AV36" i="12"/>
  <c r="AV37" i="12"/>
  <c r="AV38" i="12"/>
  <c r="AV39" i="12"/>
  <c r="AV40" i="12"/>
  <c r="AV41" i="12"/>
  <c r="AV42" i="12"/>
  <c r="AV43" i="12"/>
  <c r="AV44" i="12"/>
  <c r="AV45" i="12"/>
  <c r="AV46" i="12"/>
  <c r="AV47" i="12"/>
  <c r="AV48" i="12"/>
  <c r="AV49" i="12"/>
  <c r="AV50" i="12"/>
  <c r="AV51" i="12"/>
  <c r="AV52" i="12"/>
  <c r="AV53" i="12"/>
  <c r="AV54" i="12"/>
  <c r="AV55" i="12"/>
  <c r="AV56" i="12"/>
  <c r="AV57" i="12"/>
  <c r="AV58" i="12"/>
  <c r="AV59" i="12"/>
  <c r="AV60" i="12"/>
  <c r="AV61" i="12"/>
  <c r="AV62" i="12"/>
  <c r="AV63" i="12"/>
  <c r="AV64" i="12"/>
  <c r="AV65" i="12"/>
  <c r="AV66" i="12"/>
  <c r="AV67" i="12"/>
  <c r="AV68" i="12"/>
  <c r="AV69" i="12"/>
  <c r="AV3" i="12"/>
  <c r="AQ4" i="12"/>
  <c r="AQ5" i="12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46" i="12"/>
  <c r="AQ47" i="12"/>
  <c r="AQ48" i="12"/>
  <c r="AQ49" i="12"/>
  <c r="AQ50" i="12"/>
  <c r="AQ51" i="12"/>
  <c r="AQ52" i="12"/>
  <c r="AQ3" i="12"/>
  <c r="AL4" i="12"/>
  <c r="AL5" i="12"/>
  <c r="AL6" i="12"/>
  <c r="AL7" i="12"/>
  <c r="AL8" i="12"/>
  <c r="AL9" i="12"/>
  <c r="AL10" i="12"/>
  <c r="AL11" i="12"/>
  <c r="AL12" i="12"/>
  <c r="AL13" i="12"/>
  <c r="AL14" i="12"/>
  <c r="AL15" i="12"/>
  <c r="AL16" i="12"/>
  <c r="AL17" i="12"/>
  <c r="AL18" i="12"/>
  <c r="AL19" i="12"/>
  <c r="AL20" i="12"/>
  <c r="AL21" i="12"/>
  <c r="AL22" i="12"/>
  <c r="AL23" i="12"/>
  <c r="AL24" i="12"/>
  <c r="AL25" i="12"/>
  <c r="AL26" i="12"/>
  <c r="AL27" i="12"/>
  <c r="AL28" i="12"/>
  <c r="AL29" i="12"/>
  <c r="AL30" i="12"/>
  <c r="AL31" i="12"/>
  <c r="AL32" i="12"/>
  <c r="AL33" i="12"/>
  <c r="AL34" i="12"/>
  <c r="AL35" i="12"/>
  <c r="AL3" i="12"/>
  <c r="AG4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" i="12"/>
  <c r="AB4" i="12"/>
  <c r="AB5" i="12"/>
  <c r="AB6" i="12"/>
  <c r="AB7" i="12"/>
  <c r="AB8" i="12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3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  <c r="W39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W53" i="12"/>
  <c r="W54" i="12"/>
  <c r="W55" i="12"/>
  <c r="W56" i="12"/>
  <c r="W57" i="12"/>
  <c r="W58" i="12"/>
  <c r="W59" i="12"/>
  <c r="W60" i="12"/>
  <c r="W61" i="12"/>
  <c r="W3" i="12"/>
  <c r="R4" i="12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R54" i="12"/>
  <c r="R55" i="12"/>
  <c r="R56" i="12"/>
  <c r="R57" i="12"/>
  <c r="R58" i="12"/>
  <c r="R59" i="12"/>
  <c r="R60" i="12"/>
  <c r="R61" i="12"/>
  <c r="R62" i="12"/>
  <c r="R63" i="12"/>
  <c r="R64" i="12"/>
  <c r="R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" i="12"/>
  <c r="BW72" i="2" l="1"/>
  <c r="BU72" i="2"/>
  <c r="BW71" i="2"/>
  <c r="BU71" i="2"/>
  <c r="BW70" i="2"/>
  <c r="BU70" i="2"/>
  <c r="BW69" i="2"/>
  <c r="BU69" i="2"/>
  <c r="BP69" i="2"/>
  <c r="BN69" i="2"/>
  <c r="BQ69" i="2" s="1"/>
  <c r="BW68" i="2"/>
  <c r="BU68" i="2"/>
  <c r="BP68" i="2"/>
  <c r="BN68" i="2"/>
  <c r="BW67" i="2"/>
  <c r="BU67" i="2"/>
  <c r="BP67" i="2"/>
  <c r="BN67" i="2"/>
  <c r="BW66" i="2"/>
  <c r="BU66" i="2"/>
  <c r="BP66" i="2"/>
  <c r="BN66" i="2"/>
  <c r="BW65" i="2"/>
  <c r="BU65" i="2"/>
  <c r="BP65" i="2"/>
  <c r="BN65" i="2"/>
  <c r="BW64" i="2"/>
  <c r="BU64" i="2"/>
  <c r="BP64" i="2"/>
  <c r="BN64" i="2"/>
  <c r="X64" i="2"/>
  <c r="BW63" i="2"/>
  <c r="BU63" i="2"/>
  <c r="BP63" i="2"/>
  <c r="BN63" i="2"/>
  <c r="X63" i="2"/>
  <c r="BW62" i="2"/>
  <c r="BU62" i="2"/>
  <c r="BP62" i="2"/>
  <c r="BN62" i="2"/>
  <c r="X62" i="2"/>
  <c r="BW61" i="2"/>
  <c r="BU61" i="2"/>
  <c r="BP61" i="2"/>
  <c r="BN61" i="2"/>
  <c r="AE61" i="2"/>
  <c r="X61" i="2"/>
  <c r="Q61" i="2"/>
  <c r="BW60" i="2"/>
  <c r="BU60" i="2"/>
  <c r="BP60" i="2"/>
  <c r="BN60" i="2"/>
  <c r="AE60" i="2"/>
  <c r="X60" i="2"/>
  <c r="Q60" i="2"/>
  <c r="BW59" i="2"/>
  <c r="BU59" i="2"/>
  <c r="BP59" i="2"/>
  <c r="BN59" i="2"/>
  <c r="AE59" i="2"/>
  <c r="X59" i="2"/>
  <c r="Q59" i="2"/>
  <c r="T59" i="2" s="1"/>
  <c r="BW58" i="2"/>
  <c r="BU58" i="2"/>
  <c r="BP58" i="2"/>
  <c r="BN58" i="2"/>
  <c r="AE58" i="2"/>
  <c r="X58" i="2"/>
  <c r="Q58" i="2"/>
  <c r="BX57" i="2"/>
  <c r="BW57" i="2"/>
  <c r="BU57" i="2"/>
  <c r="BP57" i="2"/>
  <c r="BN57" i="2"/>
  <c r="AE57" i="2"/>
  <c r="X57" i="2"/>
  <c r="Q57" i="2"/>
  <c r="BW56" i="2"/>
  <c r="BU56" i="2"/>
  <c r="BP56" i="2"/>
  <c r="BN56" i="2"/>
  <c r="AE56" i="2"/>
  <c r="X56" i="2"/>
  <c r="Q56" i="2"/>
  <c r="BW55" i="2"/>
  <c r="BU55" i="2"/>
  <c r="BP55" i="2"/>
  <c r="BN55" i="2"/>
  <c r="AE55" i="2"/>
  <c r="X55" i="2"/>
  <c r="Q55" i="2"/>
  <c r="CD54" i="2"/>
  <c r="CB54" i="2"/>
  <c r="BW54" i="2"/>
  <c r="BU54" i="2"/>
  <c r="BP54" i="2"/>
  <c r="BN54" i="2"/>
  <c r="AE54" i="2"/>
  <c r="X54" i="2"/>
  <c r="Q54" i="2"/>
  <c r="CD53" i="2"/>
  <c r="CB53" i="2"/>
  <c r="BW53" i="2"/>
  <c r="BU53" i="2"/>
  <c r="BP53" i="2"/>
  <c r="BN53" i="2"/>
  <c r="AE53" i="2"/>
  <c r="X53" i="2"/>
  <c r="Q53" i="2"/>
  <c r="T53" i="2" s="1"/>
  <c r="CD52" i="2"/>
  <c r="CB52" i="2"/>
  <c r="BW52" i="2"/>
  <c r="BU52" i="2"/>
  <c r="BP52" i="2"/>
  <c r="BN52" i="2"/>
  <c r="BI52" i="2"/>
  <c r="BG52" i="2"/>
  <c r="AE52" i="2"/>
  <c r="X52" i="2"/>
  <c r="Q52" i="2"/>
  <c r="CD51" i="2"/>
  <c r="CB51" i="2"/>
  <c r="BW51" i="2"/>
  <c r="BU51" i="2"/>
  <c r="BP51" i="2"/>
  <c r="BN51" i="2"/>
  <c r="BI51" i="2"/>
  <c r="BG51" i="2"/>
  <c r="AE51" i="2"/>
  <c r="X51" i="2"/>
  <c r="Q51" i="2"/>
  <c r="CD50" i="2"/>
  <c r="CB50" i="2"/>
  <c r="BW50" i="2"/>
  <c r="BU50" i="2"/>
  <c r="BP50" i="2"/>
  <c r="BN50" i="2"/>
  <c r="BI50" i="2"/>
  <c r="BG50" i="2"/>
  <c r="AE50" i="2"/>
  <c r="X50" i="2"/>
  <c r="Q50" i="2"/>
  <c r="CD49" i="2"/>
  <c r="CB49" i="2"/>
  <c r="BW49" i="2"/>
  <c r="BU49" i="2"/>
  <c r="BP49" i="2"/>
  <c r="BN49" i="2"/>
  <c r="BI49" i="2"/>
  <c r="BG49" i="2"/>
  <c r="AE49" i="2"/>
  <c r="X49" i="2"/>
  <c r="Q49" i="2"/>
  <c r="CD48" i="2"/>
  <c r="CB48" i="2"/>
  <c r="BW48" i="2"/>
  <c r="BU48" i="2"/>
  <c r="BP48" i="2"/>
  <c r="BN48" i="2"/>
  <c r="BI48" i="2"/>
  <c r="BG48" i="2"/>
  <c r="AE48" i="2"/>
  <c r="X48" i="2"/>
  <c r="Q48" i="2"/>
  <c r="CD47" i="2"/>
  <c r="CB47" i="2"/>
  <c r="BW47" i="2"/>
  <c r="BU47" i="2"/>
  <c r="BP47" i="2"/>
  <c r="BN47" i="2"/>
  <c r="BI47" i="2"/>
  <c r="BG47" i="2"/>
  <c r="AE47" i="2"/>
  <c r="X47" i="2"/>
  <c r="Q47" i="2"/>
  <c r="CD46" i="2"/>
  <c r="CB46" i="2"/>
  <c r="BW46" i="2"/>
  <c r="BU46" i="2"/>
  <c r="BP46" i="2"/>
  <c r="BN46" i="2"/>
  <c r="BI46" i="2"/>
  <c r="BG46" i="2"/>
  <c r="AE46" i="2"/>
  <c r="X46" i="2"/>
  <c r="Q46" i="2"/>
  <c r="CD45" i="2"/>
  <c r="CB45" i="2"/>
  <c r="BW45" i="2"/>
  <c r="BU45" i="2"/>
  <c r="BP45" i="2"/>
  <c r="BN45" i="2"/>
  <c r="BI45" i="2"/>
  <c r="BG45" i="2"/>
  <c r="AE45" i="2"/>
  <c r="AH45" i="2" s="1"/>
  <c r="X45" i="2"/>
  <c r="Q45" i="2"/>
  <c r="CD44" i="2"/>
  <c r="CB44" i="2"/>
  <c r="CE43" i="2" s="1"/>
  <c r="BW44" i="2"/>
  <c r="BU44" i="2"/>
  <c r="BP44" i="2"/>
  <c r="BN44" i="2"/>
  <c r="BI44" i="2"/>
  <c r="BG44" i="2"/>
  <c r="AE44" i="2"/>
  <c r="X44" i="2"/>
  <c r="Q44" i="2"/>
  <c r="CD43" i="2"/>
  <c r="CB43" i="2"/>
  <c r="BW43" i="2"/>
  <c r="BU43" i="2"/>
  <c r="BP43" i="2"/>
  <c r="BN43" i="2"/>
  <c r="BI43" i="2"/>
  <c r="BG43" i="2"/>
  <c r="AE43" i="2"/>
  <c r="X43" i="2"/>
  <c r="Q43" i="2"/>
  <c r="CD42" i="2"/>
  <c r="CB42" i="2"/>
  <c r="BW42" i="2"/>
  <c r="BU42" i="2"/>
  <c r="BP42" i="2"/>
  <c r="BN42" i="2"/>
  <c r="BI42" i="2"/>
  <c r="BG42" i="2"/>
  <c r="BJ42" i="2" s="1"/>
  <c r="AE42" i="2"/>
  <c r="X42" i="2"/>
  <c r="Q42" i="2"/>
  <c r="CD41" i="2"/>
  <c r="CB41" i="2"/>
  <c r="BW41" i="2"/>
  <c r="BU41" i="2"/>
  <c r="BP41" i="2"/>
  <c r="BN41" i="2"/>
  <c r="BI41" i="2"/>
  <c r="BG41" i="2"/>
  <c r="AE41" i="2"/>
  <c r="AH40" i="2" s="1"/>
  <c r="X41" i="2"/>
  <c r="Q41" i="2"/>
  <c r="CD40" i="2"/>
  <c r="CB40" i="2"/>
  <c r="BW40" i="2"/>
  <c r="BU40" i="2"/>
  <c r="BP40" i="2"/>
  <c r="BN40" i="2"/>
  <c r="BI40" i="2"/>
  <c r="BG40" i="2"/>
  <c r="AL40" i="2"/>
  <c r="AE40" i="2"/>
  <c r="X40" i="2"/>
  <c r="Q40" i="2"/>
  <c r="J40" i="2"/>
  <c r="CD39" i="2"/>
  <c r="CB39" i="2"/>
  <c r="BW39" i="2"/>
  <c r="BU39" i="2"/>
  <c r="BP39" i="2"/>
  <c r="BN39" i="2"/>
  <c r="BI39" i="2"/>
  <c r="BG39" i="2"/>
  <c r="AL39" i="2"/>
  <c r="AE39" i="2"/>
  <c r="X39" i="2"/>
  <c r="Q39" i="2"/>
  <c r="J39" i="2"/>
  <c r="CD38" i="2"/>
  <c r="CB38" i="2"/>
  <c r="BW38" i="2"/>
  <c r="BU38" i="2"/>
  <c r="BP38" i="2"/>
  <c r="BN38" i="2"/>
  <c r="BI38" i="2"/>
  <c r="BG38" i="2"/>
  <c r="AL38" i="2"/>
  <c r="AE38" i="2"/>
  <c r="X38" i="2"/>
  <c r="Q38" i="2"/>
  <c r="J38" i="2"/>
  <c r="CD37" i="2"/>
  <c r="CB37" i="2"/>
  <c r="BW37" i="2"/>
  <c r="BU37" i="2"/>
  <c r="BP37" i="2"/>
  <c r="BN37" i="2"/>
  <c r="BI37" i="2"/>
  <c r="BG37" i="2"/>
  <c r="AO37" i="2"/>
  <c r="AL37" i="2"/>
  <c r="AE37" i="2"/>
  <c r="X37" i="2"/>
  <c r="Q37" i="2"/>
  <c r="J37" i="2"/>
  <c r="CK36" i="2"/>
  <c r="CI36" i="2"/>
  <c r="CD36" i="2"/>
  <c r="CB36" i="2"/>
  <c r="BW36" i="2"/>
  <c r="BU36" i="2"/>
  <c r="BP36" i="2"/>
  <c r="BN36" i="2"/>
  <c r="BI36" i="2"/>
  <c r="BG36" i="2"/>
  <c r="AL36" i="2"/>
  <c r="AE36" i="2"/>
  <c r="X36" i="2"/>
  <c r="Q36" i="2"/>
  <c r="J36" i="2"/>
  <c r="C36" i="2"/>
  <c r="CK35" i="2"/>
  <c r="CI35" i="2"/>
  <c r="CD35" i="2"/>
  <c r="CB35" i="2"/>
  <c r="BW35" i="2"/>
  <c r="BU35" i="2"/>
  <c r="BP35" i="2"/>
  <c r="BN35" i="2"/>
  <c r="BI35" i="2"/>
  <c r="BG35" i="2"/>
  <c r="BB35" i="2"/>
  <c r="AZ35" i="2"/>
  <c r="AL35" i="2"/>
  <c r="AE35" i="2"/>
  <c r="X35" i="2"/>
  <c r="Q35" i="2"/>
  <c r="J35" i="2"/>
  <c r="C35" i="2"/>
  <c r="CK34" i="2"/>
  <c r="CI34" i="2"/>
  <c r="CD34" i="2"/>
  <c r="CB34" i="2"/>
  <c r="BW34" i="2"/>
  <c r="BU34" i="2"/>
  <c r="BP34" i="2"/>
  <c r="BN34" i="2"/>
  <c r="BI34" i="2"/>
  <c r="BG34" i="2"/>
  <c r="BB34" i="2"/>
  <c r="BC34" i="2" s="1"/>
  <c r="AZ34" i="2"/>
  <c r="AU34" i="2"/>
  <c r="AS34" i="2"/>
  <c r="AL34" i="2"/>
  <c r="AE34" i="2"/>
  <c r="X34" i="2"/>
  <c r="Q34" i="2"/>
  <c r="J34" i="2"/>
  <c r="C34" i="2"/>
  <c r="CK33" i="2"/>
  <c r="CI33" i="2"/>
  <c r="CD33" i="2"/>
  <c r="CB33" i="2"/>
  <c r="BW33" i="2"/>
  <c r="BU33" i="2"/>
  <c r="BP33" i="2"/>
  <c r="BN33" i="2"/>
  <c r="BI33" i="2"/>
  <c r="BG33" i="2"/>
  <c r="BB33" i="2"/>
  <c r="AZ33" i="2"/>
  <c r="BC33" i="2" s="1"/>
  <c r="AU33" i="2"/>
  <c r="AS33" i="2"/>
  <c r="AL33" i="2"/>
  <c r="AE33" i="2"/>
  <c r="X33" i="2"/>
  <c r="Q33" i="2"/>
  <c r="J33" i="2"/>
  <c r="C33" i="2"/>
  <c r="CK32" i="2"/>
  <c r="CI32" i="2"/>
  <c r="CD32" i="2"/>
  <c r="CB32" i="2"/>
  <c r="BW32" i="2"/>
  <c r="BX32" i="2" s="1"/>
  <c r="BU32" i="2"/>
  <c r="BP32" i="2"/>
  <c r="BN32" i="2"/>
  <c r="BI32" i="2"/>
  <c r="BG32" i="2"/>
  <c r="BB32" i="2"/>
  <c r="AZ32" i="2"/>
  <c r="AU32" i="2"/>
  <c r="AS32" i="2"/>
  <c r="AL32" i="2"/>
  <c r="AE32" i="2"/>
  <c r="AH32" i="2" s="1"/>
  <c r="X32" i="2"/>
  <c r="Q32" i="2"/>
  <c r="J32" i="2"/>
  <c r="C32" i="2"/>
  <c r="CK31" i="2"/>
  <c r="CI31" i="2"/>
  <c r="CD31" i="2"/>
  <c r="CB31" i="2"/>
  <c r="BW31" i="2"/>
  <c r="BU31" i="2"/>
  <c r="BP31" i="2"/>
  <c r="BN31" i="2"/>
  <c r="BI31" i="2"/>
  <c r="BJ31" i="2" s="1"/>
  <c r="BG31" i="2"/>
  <c r="BB31" i="2"/>
  <c r="AZ31" i="2"/>
  <c r="AU31" i="2"/>
  <c r="AS31" i="2"/>
  <c r="AL31" i="2"/>
  <c r="AE31" i="2"/>
  <c r="X31" i="2"/>
  <c r="Q31" i="2"/>
  <c r="J31" i="2"/>
  <c r="C31" i="2"/>
  <c r="CK30" i="2"/>
  <c r="CI30" i="2"/>
  <c r="CD30" i="2"/>
  <c r="CB30" i="2"/>
  <c r="BW30" i="2"/>
  <c r="BU30" i="2"/>
  <c r="BX30" i="2" s="1"/>
  <c r="BP30" i="2"/>
  <c r="BN30" i="2"/>
  <c r="BI30" i="2"/>
  <c r="BG30" i="2"/>
  <c r="BB30" i="2"/>
  <c r="AZ30" i="2"/>
  <c r="AU30" i="2"/>
  <c r="AS30" i="2"/>
  <c r="AL30" i="2"/>
  <c r="AE30" i="2"/>
  <c r="X30" i="2"/>
  <c r="Q30" i="2"/>
  <c r="J30" i="2"/>
  <c r="C30" i="2"/>
  <c r="CK29" i="2"/>
  <c r="CI29" i="2"/>
  <c r="CL29" i="2" s="1"/>
  <c r="CD29" i="2"/>
  <c r="CB29" i="2"/>
  <c r="CE29" i="2" s="1"/>
  <c r="BW29" i="2"/>
  <c r="BU29" i="2"/>
  <c r="BP29" i="2"/>
  <c r="BN29" i="2"/>
  <c r="BI29" i="2"/>
  <c r="BG29" i="2"/>
  <c r="BB29" i="2"/>
  <c r="AZ29" i="2"/>
  <c r="AU29" i="2"/>
  <c r="AS29" i="2"/>
  <c r="AL29" i="2"/>
  <c r="AE29" i="2"/>
  <c r="X29" i="2"/>
  <c r="Q29" i="2"/>
  <c r="J29" i="2"/>
  <c r="C29" i="2"/>
  <c r="F29" i="2" s="1"/>
  <c r="CK28" i="2"/>
  <c r="CI28" i="2"/>
  <c r="CL28" i="2" s="1"/>
  <c r="CD28" i="2"/>
  <c r="CB28" i="2"/>
  <c r="BW28" i="2"/>
  <c r="BU28" i="2"/>
  <c r="BP28" i="2"/>
  <c r="BN28" i="2"/>
  <c r="BQ28" i="2" s="1"/>
  <c r="BI28" i="2"/>
  <c r="BG28" i="2"/>
  <c r="BB28" i="2"/>
  <c r="AZ28" i="2"/>
  <c r="AU28" i="2"/>
  <c r="AS28" i="2"/>
  <c r="AL28" i="2"/>
  <c r="AO28" i="2" s="1"/>
  <c r="AE28" i="2"/>
  <c r="X28" i="2"/>
  <c r="Q28" i="2"/>
  <c r="T28" i="2" s="1"/>
  <c r="J28" i="2"/>
  <c r="C28" i="2"/>
  <c r="CK27" i="2"/>
  <c r="CI27" i="2"/>
  <c r="CD27" i="2"/>
  <c r="CB27" i="2"/>
  <c r="CE27" i="2" s="1"/>
  <c r="BW27" i="2"/>
  <c r="BU27" i="2"/>
  <c r="BP27" i="2"/>
  <c r="BN27" i="2"/>
  <c r="BI27" i="2"/>
  <c r="BG27" i="2"/>
  <c r="BB27" i="2"/>
  <c r="AZ27" i="2"/>
  <c r="BC27" i="2" s="1"/>
  <c r="AU27" i="2"/>
  <c r="AS27" i="2"/>
  <c r="AL27" i="2"/>
  <c r="AE27" i="2"/>
  <c r="X27" i="2"/>
  <c r="Q27" i="2"/>
  <c r="J27" i="2"/>
  <c r="C27" i="2"/>
  <c r="CK26" i="2"/>
  <c r="CI26" i="2"/>
  <c r="CE26" i="2"/>
  <c r="CD26" i="2"/>
  <c r="CB26" i="2"/>
  <c r="BW26" i="2"/>
  <c r="BU26" i="2"/>
  <c r="BP26" i="2"/>
  <c r="BN26" i="2"/>
  <c r="BI26" i="2"/>
  <c r="BG26" i="2"/>
  <c r="BB26" i="2"/>
  <c r="AZ26" i="2"/>
  <c r="AU26" i="2"/>
  <c r="AS26" i="2"/>
  <c r="AL26" i="2"/>
  <c r="AE26" i="2"/>
  <c r="AH25" i="2" s="1"/>
  <c r="X26" i="2"/>
  <c r="Q26" i="2"/>
  <c r="J26" i="2"/>
  <c r="F26" i="2"/>
  <c r="C26" i="2"/>
  <c r="CK25" i="2"/>
  <c r="CI25" i="2"/>
  <c r="CD25" i="2"/>
  <c r="CB25" i="2"/>
  <c r="BW25" i="2"/>
  <c r="BU25" i="2"/>
  <c r="BX25" i="2" s="1"/>
  <c r="BP25" i="2"/>
  <c r="BN25" i="2"/>
  <c r="BI25" i="2"/>
  <c r="BG25" i="2"/>
  <c r="BB25" i="2"/>
  <c r="AZ25" i="2"/>
  <c r="BC25" i="2" s="1"/>
  <c r="AU25" i="2"/>
  <c r="AS25" i="2"/>
  <c r="AL25" i="2"/>
  <c r="AE25" i="2"/>
  <c r="X25" i="2"/>
  <c r="T25" i="2"/>
  <c r="Q25" i="2"/>
  <c r="J25" i="2"/>
  <c r="C25" i="2"/>
  <c r="CK24" i="2"/>
  <c r="CI24" i="2"/>
  <c r="CD24" i="2"/>
  <c r="CB24" i="2"/>
  <c r="CE24" i="2" s="1"/>
  <c r="BW24" i="2"/>
  <c r="BU24" i="2"/>
  <c r="BP24" i="2"/>
  <c r="BN24" i="2"/>
  <c r="BI24" i="2"/>
  <c r="BG24" i="2"/>
  <c r="BB24" i="2"/>
  <c r="AZ24" i="2"/>
  <c r="AU24" i="2"/>
  <c r="AS24" i="2"/>
  <c r="AL24" i="2"/>
  <c r="AE24" i="2"/>
  <c r="X24" i="2"/>
  <c r="Q24" i="2"/>
  <c r="J24" i="2"/>
  <c r="C24" i="2"/>
  <c r="CK23" i="2"/>
  <c r="CI23" i="2"/>
  <c r="CD23" i="2"/>
  <c r="CB23" i="2"/>
  <c r="BW23" i="2"/>
  <c r="BU23" i="2"/>
  <c r="BP23" i="2"/>
  <c r="BN23" i="2"/>
  <c r="BI23" i="2"/>
  <c r="BG23" i="2"/>
  <c r="BB23" i="2"/>
  <c r="AZ23" i="2"/>
  <c r="AU23" i="2"/>
  <c r="AS23" i="2"/>
  <c r="AL23" i="2"/>
  <c r="AE23" i="2"/>
  <c r="X23" i="2"/>
  <c r="Q23" i="2"/>
  <c r="J23" i="2"/>
  <c r="C23" i="2"/>
  <c r="CK22" i="2"/>
  <c r="CI22" i="2"/>
  <c r="CD22" i="2"/>
  <c r="CB22" i="2"/>
  <c r="BW22" i="2"/>
  <c r="BU22" i="2"/>
  <c r="BX22" i="2" s="1"/>
  <c r="BP22" i="2"/>
  <c r="BN22" i="2"/>
  <c r="BI22" i="2"/>
  <c r="BG22" i="2"/>
  <c r="BB22" i="2"/>
  <c r="AZ22" i="2"/>
  <c r="BC22" i="2" s="1"/>
  <c r="AU22" i="2"/>
  <c r="AS22" i="2"/>
  <c r="AL22" i="2"/>
  <c r="AE22" i="2"/>
  <c r="X22" i="2"/>
  <c r="Q22" i="2"/>
  <c r="T21" i="2" s="1"/>
  <c r="J22" i="2"/>
  <c r="C22" i="2"/>
  <c r="CK21" i="2"/>
  <c r="CI21" i="2"/>
  <c r="CL21" i="2" s="1"/>
  <c r="CD21" i="2"/>
  <c r="CB21" i="2"/>
  <c r="BW21" i="2"/>
  <c r="BU21" i="2"/>
  <c r="BP21" i="2"/>
  <c r="BN21" i="2"/>
  <c r="BI21" i="2"/>
  <c r="BG21" i="2"/>
  <c r="BB21" i="2"/>
  <c r="AZ21" i="2"/>
  <c r="AU21" i="2"/>
  <c r="AS21" i="2"/>
  <c r="AL21" i="2"/>
  <c r="AE21" i="2"/>
  <c r="X21" i="2"/>
  <c r="Q21" i="2"/>
  <c r="J21" i="2"/>
  <c r="C21" i="2"/>
  <c r="CK20" i="2"/>
  <c r="CI20" i="2"/>
  <c r="CD20" i="2"/>
  <c r="CB20" i="2"/>
  <c r="BW20" i="2"/>
  <c r="BU20" i="2"/>
  <c r="BP20" i="2"/>
  <c r="BN20" i="2"/>
  <c r="BI20" i="2"/>
  <c r="BG20" i="2"/>
  <c r="BJ20" i="2" s="1"/>
  <c r="BB20" i="2"/>
  <c r="AZ20" i="2"/>
  <c r="AU20" i="2"/>
  <c r="AS20" i="2"/>
  <c r="AL20" i="2"/>
  <c r="AE20" i="2"/>
  <c r="X20" i="2"/>
  <c r="Q20" i="2"/>
  <c r="J20" i="2"/>
  <c r="C20" i="2"/>
  <c r="CK19" i="2"/>
  <c r="CI19" i="2"/>
  <c r="CD19" i="2"/>
  <c r="CB19" i="2"/>
  <c r="BW19" i="2"/>
  <c r="BU19" i="2"/>
  <c r="BX19" i="2" s="1"/>
  <c r="BP19" i="2"/>
  <c r="BN19" i="2"/>
  <c r="BI19" i="2"/>
  <c r="BG19" i="2"/>
  <c r="BB19" i="2"/>
  <c r="AZ19" i="2"/>
  <c r="BC19" i="2" s="1"/>
  <c r="AU19" i="2"/>
  <c r="AS19" i="2"/>
  <c r="AV19" i="2" s="1"/>
  <c r="AL19" i="2"/>
  <c r="AE19" i="2"/>
  <c r="X19" i="2"/>
  <c r="Q19" i="2"/>
  <c r="J19" i="2"/>
  <c r="C19" i="2"/>
  <c r="CK18" i="2"/>
  <c r="CI18" i="2"/>
  <c r="CD18" i="2"/>
  <c r="CB18" i="2"/>
  <c r="BW18" i="2"/>
  <c r="BU18" i="2"/>
  <c r="BP18" i="2"/>
  <c r="BN18" i="2"/>
  <c r="BI18" i="2"/>
  <c r="BG18" i="2"/>
  <c r="BB18" i="2"/>
  <c r="AZ18" i="2"/>
  <c r="AU18" i="2"/>
  <c r="AS18" i="2"/>
  <c r="AO17" i="2"/>
  <c r="AL18" i="2"/>
  <c r="AE18" i="2"/>
  <c r="X18" i="2"/>
  <c r="Q18" i="2"/>
  <c r="J18" i="2"/>
  <c r="C18" i="2"/>
  <c r="CK17" i="2"/>
  <c r="CI17" i="2"/>
  <c r="CD17" i="2"/>
  <c r="CB17" i="2"/>
  <c r="BW17" i="2"/>
  <c r="BU17" i="2"/>
  <c r="BP17" i="2"/>
  <c r="BN17" i="2"/>
  <c r="BI17" i="2"/>
  <c r="BG17" i="2"/>
  <c r="BB17" i="2"/>
  <c r="AZ17" i="2"/>
  <c r="AU17" i="2"/>
  <c r="AS17" i="2"/>
  <c r="AL17" i="2"/>
  <c r="AE17" i="2"/>
  <c r="AH17" i="2" s="1"/>
  <c r="AA16" i="2"/>
  <c r="X17" i="2"/>
  <c r="Q17" i="2"/>
  <c r="J17" i="2"/>
  <c r="C17" i="2"/>
  <c r="CK16" i="2"/>
  <c r="CI16" i="2"/>
  <c r="CD16" i="2"/>
  <c r="CB16" i="2"/>
  <c r="BW16" i="2"/>
  <c r="BU16" i="2"/>
  <c r="BP16" i="2"/>
  <c r="BN16" i="2"/>
  <c r="BI16" i="2"/>
  <c r="BG16" i="2"/>
  <c r="BB16" i="2"/>
  <c r="AZ16" i="2"/>
  <c r="AU16" i="2"/>
  <c r="AS16" i="2"/>
  <c r="AL16" i="2"/>
  <c r="AE16" i="2"/>
  <c r="X16" i="2"/>
  <c r="Q16" i="2"/>
  <c r="J16" i="2"/>
  <c r="M16" i="2" s="1"/>
  <c r="C16" i="2"/>
  <c r="CK15" i="2"/>
  <c r="CI15" i="2"/>
  <c r="CD15" i="2"/>
  <c r="CB15" i="2"/>
  <c r="BW15" i="2"/>
  <c r="BU15" i="2"/>
  <c r="BP15" i="2"/>
  <c r="BN15" i="2"/>
  <c r="BI15" i="2"/>
  <c r="BG15" i="2"/>
  <c r="BB15" i="2"/>
  <c r="AZ15" i="2"/>
  <c r="AU15" i="2"/>
  <c r="AS15" i="2"/>
  <c r="AL15" i="2"/>
  <c r="AE15" i="2"/>
  <c r="X15" i="2"/>
  <c r="Q15" i="2"/>
  <c r="J15" i="2"/>
  <c r="C15" i="2"/>
  <c r="CK14" i="2"/>
  <c r="CI14" i="2"/>
  <c r="CD14" i="2"/>
  <c r="CB14" i="2"/>
  <c r="BW14" i="2"/>
  <c r="BU14" i="2"/>
  <c r="BP14" i="2"/>
  <c r="BN14" i="2"/>
  <c r="BI14" i="2"/>
  <c r="BG14" i="2"/>
  <c r="BB14" i="2"/>
  <c r="AZ14" i="2"/>
  <c r="AU14" i="2"/>
  <c r="AS14" i="2"/>
  <c r="AL14" i="2"/>
  <c r="AE14" i="2"/>
  <c r="X14" i="2"/>
  <c r="Q14" i="2"/>
  <c r="J14" i="2"/>
  <c r="C14" i="2"/>
  <c r="F14" i="2" s="1"/>
  <c r="CL13" i="2"/>
  <c r="CK13" i="2"/>
  <c r="CI13" i="2"/>
  <c r="CD13" i="2"/>
  <c r="CB13" i="2"/>
  <c r="BW13" i="2"/>
  <c r="BU13" i="2"/>
  <c r="BP13" i="2"/>
  <c r="BN13" i="2"/>
  <c r="BI13" i="2"/>
  <c r="BG13" i="2"/>
  <c r="BB13" i="2"/>
  <c r="AZ13" i="2"/>
  <c r="AU13" i="2"/>
  <c r="AS13" i="2"/>
  <c r="AL13" i="2"/>
  <c r="AE13" i="2"/>
  <c r="X13" i="2"/>
  <c r="Q13" i="2"/>
  <c r="J13" i="2"/>
  <c r="C13" i="2"/>
  <c r="CK12" i="2"/>
  <c r="CI12" i="2"/>
  <c r="CD12" i="2"/>
  <c r="CB12" i="2"/>
  <c r="BW12" i="2"/>
  <c r="BX12" i="2" s="1"/>
  <c r="BU12" i="2"/>
  <c r="BP12" i="2"/>
  <c r="BN12" i="2"/>
  <c r="BI12" i="2"/>
  <c r="BG12" i="2"/>
  <c r="BB12" i="2"/>
  <c r="AZ12" i="2"/>
  <c r="AU12" i="2"/>
  <c r="AS12" i="2"/>
  <c r="AL12" i="2"/>
  <c r="AE12" i="2"/>
  <c r="X12" i="2"/>
  <c r="Q12" i="2"/>
  <c r="J12" i="2"/>
  <c r="C12" i="2"/>
  <c r="CK11" i="2"/>
  <c r="CI11" i="2"/>
  <c r="CD11" i="2"/>
  <c r="CB11" i="2"/>
  <c r="BW11" i="2"/>
  <c r="BU11" i="2"/>
  <c r="BP11" i="2"/>
  <c r="BN11" i="2"/>
  <c r="BI11" i="2"/>
  <c r="BG11" i="2"/>
  <c r="BB11" i="2"/>
  <c r="AZ11" i="2"/>
  <c r="AU11" i="2"/>
  <c r="AS11" i="2"/>
  <c r="AL11" i="2"/>
  <c r="AE11" i="2"/>
  <c r="X11" i="2"/>
  <c r="Q11" i="2"/>
  <c r="J11" i="2"/>
  <c r="C11" i="2"/>
  <c r="F11" i="2" s="1"/>
  <c r="CK10" i="2"/>
  <c r="CI10" i="2"/>
  <c r="CD10" i="2"/>
  <c r="CB10" i="2"/>
  <c r="BW10" i="2"/>
  <c r="BU10" i="2"/>
  <c r="BP10" i="2"/>
  <c r="BN10" i="2"/>
  <c r="BI10" i="2"/>
  <c r="BG10" i="2"/>
  <c r="BB10" i="2"/>
  <c r="AZ10" i="2"/>
  <c r="AU10" i="2"/>
  <c r="AS10" i="2"/>
  <c r="AL10" i="2"/>
  <c r="AE10" i="2"/>
  <c r="X10" i="2"/>
  <c r="Q10" i="2"/>
  <c r="J10" i="2"/>
  <c r="C10" i="2"/>
  <c r="CK9" i="2"/>
  <c r="CI9" i="2"/>
  <c r="CD9" i="2"/>
  <c r="CB9" i="2"/>
  <c r="BW9" i="2"/>
  <c r="BU9" i="2"/>
  <c r="BP9" i="2"/>
  <c r="BN9" i="2"/>
  <c r="BI9" i="2"/>
  <c r="BG9" i="2"/>
  <c r="BB9" i="2"/>
  <c r="AZ9" i="2"/>
  <c r="AU9" i="2"/>
  <c r="AS9" i="2"/>
  <c r="AL9" i="2"/>
  <c r="AE9" i="2"/>
  <c r="X9" i="2"/>
  <c r="Q9" i="2"/>
  <c r="J9" i="2"/>
  <c r="C9" i="2"/>
  <c r="CK8" i="2"/>
  <c r="CI8" i="2"/>
  <c r="CD8" i="2"/>
  <c r="CB8" i="2"/>
  <c r="BW8" i="2"/>
  <c r="BU8" i="2"/>
  <c r="BP8" i="2"/>
  <c r="BN8" i="2"/>
  <c r="BI8" i="2"/>
  <c r="BG8" i="2"/>
  <c r="BB8" i="2"/>
  <c r="AZ8" i="2"/>
  <c r="BC8" i="2" s="1"/>
  <c r="AU8" i="2"/>
  <c r="AS8" i="2"/>
  <c r="AL8" i="2"/>
  <c r="AE8" i="2"/>
  <c r="X8" i="2"/>
  <c r="Q8" i="2"/>
  <c r="J8" i="2"/>
  <c r="C8" i="2"/>
  <c r="CK7" i="2"/>
  <c r="CI7" i="2"/>
  <c r="CD7" i="2"/>
  <c r="CB7" i="2"/>
  <c r="BW7" i="2"/>
  <c r="BU7" i="2"/>
  <c r="BP7" i="2"/>
  <c r="BN7" i="2"/>
  <c r="BI7" i="2"/>
  <c r="BG7" i="2"/>
  <c r="BB7" i="2"/>
  <c r="AZ7" i="2"/>
  <c r="AU7" i="2"/>
  <c r="AS7" i="2"/>
  <c r="AL7" i="2"/>
  <c r="AH7" i="2"/>
  <c r="AE7" i="2"/>
  <c r="X7" i="2"/>
  <c r="Q7" i="2"/>
  <c r="J7" i="2"/>
  <c r="C7" i="2"/>
  <c r="CK6" i="2"/>
  <c r="CI6" i="2"/>
  <c r="CD6" i="2"/>
  <c r="CB6" i="2"/>
  <c r="BW6" i="2"/>
  <c r="BU6" i="2"/>
  <c r="BX6" i="2" s="1"/>
  <c r="BP6" i="2"/>
  <c r="BN6" i="2"/>
  <c r="BI6" i="2"/>
  <c r="BG6" i="2"/>
  <c r="BB6" i="2"/>
  <c r="AZ6" i="2"/>
  <c r="BC6" i="2" s="1"/>
  <c r="AU6" i="2"/>
  <c r="AS6" i="2"/>
  <c r="AL6" i="2"/>
  <c r="AE6" i="2"/>
  <c r="X6" i="2"/>
  <c r="Q6" i="2"/>
  <c r="J6" i="2"/>
  <c r="C6" i="2"/>
  <c r="CK5" i="2"/>
  <c r="CI5" i="2"/>
  <c r="CD5" i="2"/>
  <c r="CB5" i="2"/>
  <c r="BW5" i="2"/>
  <c r="BU5" i="2"/>
  <c r="BP5" i="2"/>
  <c r="BN5" i="2"/>
  <c r="BI5" i="2"/>
  <c r="BG5" i="2"/>
  <c r="BB5" i="2"/>
  <c r="AZ5" i="2"/>
  <c r="AU5" i="2"/>
  <c r="AS5" i="2"/>
  <c r="AL5" i="2"/>
  <c r="AE5" i="2"/>
  <c r="X5" i="2"/>
  <c r="Q5" i="2"/>
  <c r="J5" i="2"/>
  <c r="C5" i="2"/>
  <c r="CK4" i="2"/>
  <c r="CI4" i="2"/>
  <c r="CL4" i="2" s="1"/>
  <c r="CD4" i="2"/>
  <c r="CB4" i="2"/>
  <c r="CE3" i="2" s="1"/>
  <c r="BW4" i="2"/>
  <c r="BU4" i="2"/>
  <c r="BP4" i="2"/>
  <c r="BN4" i="2"/>
  <c r="BI4" i="2"/>
  <c r="BG4" i="2"/>
  <c r="BB4" i="2"/>
  <c r="AZ4" i="2"/>
  <c r="AU4" i="2"/>
  <c r="AS4" i="2"/>
  <c r="AL4" i="2"/>
  <c r="AE4" i="2"/>
  <c r="AH4" i="2" s="1"/>
  <c r="X4" i="2"/>
  <c r="Q4" i="2"/>
  <c r="J4" i="2"/>
  <c r="C4" i="2"/>
  <c r="F3" i="2" s="1"/>
  <c r="CK3" i="2"/>
  <c r="CI3" i="2"/>
  <c r="CD3" i="2"/>
  <c r="CB3" i="2"/>
  <c r="BW3" i="2"/>
  <c r="BU3" i="2"/>
  <c r="BP3" i="2"/>
  <c r="BN3" i="2"/>
  <c r="BQ3" i="2" s="1"/>
  <c r="BI3" i="2"/>
  <c r="BG3" i="2"/>
  <c r="BB3" i="2"/>
  <c r="AZ3" i="2"/>
  <c r="AU3" i="2"/>
  <c r="AS3" i="2"/>
  <c r="AL3" i="2"/>
  <c r="AE3" i="2"/>
  <c r="X3" i="2"/>
  <c r="Q3" i="2"/>
  <c r="J3" i="2"/>
  <c r="C3" i="2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" i="1"/>
  <c r="BC2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" i="1"/>
  <c r="AV4" i="1"/>
  <c r="AV5" i="1"/>
  <c r="AV6" i="1"/>
  <c r="AV7" i="1"/>
  <c r="AV8" i="1"/>
  <c r="AV9" i="1"/>
  <c r="AV10" i="1"/>
  <c r="AV11" i="1"/>
  <c r="AV2" i="1" s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" i="1"/>
  <c r="AO4" i="1"/>
  <c r="AO5" i="1"/>
  <c r="AO6" i="1"/>
  <c r="AO2" i="1" s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H4" i="1"/>
  <c r="AH2" i="1" s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2" i="1"/>
  <c r="T4" i="1"/>
  <c r="T2" i="1" s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M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F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" i="1"/>
  <c r="AU3" i="1"/>
  <c r="AN3" i="1"/>
  <c r="AG3" i="1"/>
  <c r="Z3" i="1"/>
  <c r="S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" i="1"/>
  <c r="CE2" i="1" l="1"/>
  <c r="CF11" i="1" s="1"/>
  <c r="CS2" i="1"/>
  <c r="CT9" i="1" s="1"/>
  <c r="CT29" i="1"/>
  <c r="CT32" i="1"/>
  <c r="CT24" i="1"/>
  <c r="CT16" i="1"/>
  <c r="CT8" i="1"/>
  <c r="CT23" i="1"/>
  <c r="CT7" i="1"/>
  <c r="CT30" i="1"/>
  <c r="CT22" i="1"/>
  <c r="CT14" i="1"/>
  <c r="CT6" i="1"/>
  <c r="CT20" i="1"/>
  <c r="CT35" i="1"/>
  <c r="CT27" i="1"/>
  <c r="CT19" i="1"/>
  <c r="CT11" i="1"/>
  <c r="CT28" i="1"/>
  <c r="CT12" i="1"/>
  <c r="CT34" i="1"/>
  <c r="CT26" i="1"/>
  <c r="CT18" i="1"/>
  <c r="CT10" i="1"/>
  <c r="CT33" i="1"/>
  <c r="CT25" i="1"/>
  <c r="CT17" i="1"/>
  <c r="CL2" i="1"/>
  <c r="CM7" i="1" s="1"/>
  <c r="CM31" i="1"/>
  <c r="CM39" i="1"/>
  <c r="CM47" i="1"/>
  <c r="CM3" i="1"/>
  <c r="CM4" i="1"/>
  <c r="CM52" i="1"/>
  <c r="CM13" i="1"/>
  <c r="CM14" i="1"/>
  <c r="CM22" i="1"/>
  <c r="CM8" i="1"/>
  <c r="CM40" i="1"/>
  <c r="CM48" i="1"/>
  <c r="CM26" i="1"/>
  <c r="CM43" i="1"/>
  <c r="CM33" i="1"/>
  <c r="CM49" i="1"/>
  <c r="CM10" i="1"/>
  <c r="CM34" i="1"/>
  <c r="CM50" i="1"/>
  <c r="CM28" i="1"/>
  <c r="CM5" i="1"/>
  <c r="CM21" i="1"/>
  <c r="CM46" i="1"/>
  <c r="CF64" i="1"/>
  <c r="CF32" i="1"/>
  <c r="CF63" i="1"/>
  <c r="CF31" i="1"/>
  <c r="CF66" i="1"/>
  <c r="CF58" i="1"/>
  <c r="CF26" i="1"/>
  <c r="CF18" i="1"/>
  <c r="CF10" i="1"/>
  <c r="CF56" i="1"/>
  <c r="CF16" i="1"/>
  <c r="CF47" i="1"/>
  <c r="CF65" i="1"/>
  <c r="CF57" i="1"/>
  <c r="CF49" i="1"/>
  <c r="CF41" i="1"/>
  <c r="CF33" i="1"/>
  <c r="CF25" i="1"/>
  <c r="CF48" i="1"/>
  <c r="CF8" i="1"/>
  <c r="CF39" i="1"/>
  <c r="CF7" i="1"/>
  <c r="CF70" i="1"/>
  <c r="CF62" i="1"/>
  <c r="CF38" i="1"/>
  <c r="CF30" i="1"/>
  <c r="CF22" i="1"/>
  <c r="CF14" i="1"/>
  <c r="CF6" i="1"/>
  <c r="CF72" i="1"/>
  <c r="CF23" i="1"/>
  <c r="CF69" i="1"/>
  <c r="CF61" i="1"/>
  <c r="CF53" i="1"/>
  <c r="CF45" i="1"/>
  <c r="CF37" i="1"/>
  <c r="CF29" i="1"/>
  <c r="CF21" i="1"/>
  <c r="CF13" i="1"/>
  <c r="CF5" i="1"/>
  <c r="CF24" i="1"/>
  <c r="CF71" i="1"/>
  <c r="CF68" i="1"/>
  <c r="CF60" i="1"/>
  <c r="CF52" i="1"/>
  <c r="CF44" i="1"/>
  <c r="CF36" i="1"/>
  <c r="CF28" i="1"/>
  <c r="CF20" i="1"/>
  <c r="CF12" i="1"/>
  <c r="CF4" i="1"/>
  <c r="CF67" i="1"/>
  <c r="CF59" i="1"/>
  <c r="CF51" i="1"/>
  <c r="CF43" i="1"/>
  <c r="CF35" i="1"/>
  <c r="CF27" i="1"/>
  <c r="CF19" i="1"/>
  <c r="BX2" i="1"/>
  <c r="BY5" i="1" s="1"/>
  <c r="BQ2" i="1"/>
  <c r="BR10" i="1" s="1"/>
  <c r="BR20" i="1"/>
  <c r="BR44" i="1"/>
  <c r="BR7" i="1"/>
  <c r="BR23" i="1"/>
  <c r="BR33" i="1"/>
  <c r="BR41" i="1"/>
  <c r="BJ2" i="1"/>
  <c r="BK8" i="1" s="1"/>
  <c r="AH3" i="2"/>
  <c r="BC4" i="2"/>
  <c r="BQ15" i="2"/>
  <c r="BJ19" i="2"/>
  <c r="BC26" i="2"/>
  <c r="AH28" i="2"/>
  <c r="T29" i="2"/>
  <c r="BX29" i="2"/>
  <c r="CE31" i="2"/>
  <c r="AH53" i="2"/>
  <c r="BC7" i="2"/>
  <c r="CE6" i="2"/>
  <c r="F10" i="2"/>
  <c r="AH10" i="2"/>
  <c r="M15" i="2"/>
  <c r="AO14" i="2"/>
  <c r="BX20" i="2"/>
  <c r="BC24" i="2"/>
  <c r="BQ25" i="2"/>
  <c r="F25" i="2"/>
  <c r="T27" i="2"/>
  <c r="CE28" i="2"/>
  <c r="AH31" i="2"/>
  <c r="BQ33" i="2"/>
  <c r="AH34" i="2"/>
  <c r="BJ34" i="2"/>
  <c r="M40" i="2"/>
  <c r="T43" i="2"/>
  <c r="AA44" i="2"/>
  <c r="AH59" i="2"/>
  <c r="T61" i="2"/>
  <c r="AA63" i="2"/>
  <c r="BQ68" i="2"/>
  <c r="M23" i="2"/>
  <c r="CL24" i="2"/>
  <c r="CE36" i="2"/>
  <c r="BX70" i="2"/>
  <c r="BC12" i="2"/>
  <c r="AH38" i="2"/>
  <c r="F12" i="2"/>
  <c r="M14" i="2"/>
  <c r="BX15" i="2"/>
  <c r="F18" i="2"/>
  <c r="CE25" i="2"/>
  <c r="BQ26" i="2"/>
  <c r="BJ27" i="2"/>
  <c r="BX28" i="2"/>
  <c r="CE30" i="2"/>
  <c r="BC3" i="2"/>
  <c r="BQ5" i="2"/>
  <c r="CE13" i="2"/>
  <c r="BQ14" i="2"/>
  <c r="F15" i="2"/>
  <c r="CE19" i="2"/>
  <c r="T19" i="2"/>
  <c r="BJ21" i="2"/>
  <c r="CE23" i="2"/>
  <c r="T26" i="2"/>
  <c r="F27" i="2"/>
  <c r="AH39" i="2"/>
  <c r="BQ51" i="2"/>
  <c r="BC5" i="2"/>
  <c r="BQ23" i="2"/>
  <c r="F4" i="2"/>
  <c r="BJ5" i="2"/>
  <c r="F8" i="2"/>
  <c r="T13" i="2"/>
  <c r="T22" i="2"/>
  <c r="BX42" i="2"/>
  <c r="T45" i="2"/>
  <c r="AA46" i="2"/>
  <c r="T3" i="2"/>
  <c r="AH12" i="2"/>
  <c r="AV15" i="2"/>
  <c r="BQ17" i="2"/>
  <c r="AO20" i="2"/>
  <c r="CE22" i="2"/>
  <c r="AO25" i="2"/>
  <c r="AH27" i="2"/>
  <c r="AV28" i="2"/>
  <c r="BQ65" i="2"/>
  <c r="T4" i="2"/>
  <c r="T11" i="2"/>
  <c r="BX14" i="2"/>
  <c r="CE16" i="2"/>
  <c r="T24" i="2"/>
  <c r="AV26" i="2"/>
  <c r="AO27" i="2"/>
  <c r="F28" i="2"/>
  <c r="BC28" i="2"/>
  <c r="AO29" i="2"/>
  <c r="AH30" i="2"/>
  <c r="F33" i="2"/>
  <c r="BQ37" i="2"/>
  <c r="AO39" i="2"/>
  <c r="BX61" i="2"/>
  <c r="AA64" i="2"/>
  <c r="BQ4" i="2"/>
  <c r="T15" i="2"/>
  <c r="BQ27" i="2"/>
  <c r="CL36" i="2"/>
  <c r="BJ4" i="2"/>
  <c r="T5" i="2"/>
  <c r="M6" i="2"/>
  <c r="M8" i="2"/>
  <c r="CE9" i="2"/>
  <c r="AH11" i="2"/>
  <c r="T12" i="2"/>
  <c r="F13" i="2"/>
  <c r="AH15" i="2"/>
  <c r="AA17" i="2"/>
  <c r="AA24" i="2"/>
  <c r="AO32" i="2"/>
  <c r="T34" i="2"/>
  <c r="F7" i="2"/>
  <c r="AH6" i="2"/>
  <c r="CE7" i="2"/>
  <c r="F9" i="2"/>
  <c r="AH9" i="2"/>
  <c r="M13" i="2"/>
  <c r="CL12" i="2"/>
  <c r="AV14" i="2"/>
  <c r="AA15" i="2"/>
  <c r="AO16" i="2"/>
  <c r="CL16" i="2"/>
  <c r="AA19" i="2"/>
  <c r="CL20" i="2"/>
  <c r="F22" i="2"/>
  <c r="AA29" i="2"/>
  <c r="M36" i="2"/>
  <c r="AO38" i="2"/>
  <c r="AA56" i="2"/>
  <c r="T35" i="2"/>
  <c r="BJ51" i="2"/>
  <c r="CE51" i="2"/>
  <c r="BX4" i="2"/>
  <c r="F5" i="2"/>
  <c r="AH5" i="2"/>
  <c r="AV11" i="2"/>
  <c r="BX11" i="2"/>
  <c r="BJ12" i="2"/>
  <c r="BC14" i="2"/>
  <c r="BJ15" i="2"/>
  <c r="CL15" i="2"/>
  <c r="M17" i="2"/>
  <c r="AO19" i="2"/>
  <c r="F21" i="2"/>
  <c r="T23" i="2"/>
  <c r="F24" i="2"/>
  <c r="AH24" i="2"/>
  <c r="AH26" i="2"/>
  <c r="M26" i="2"/>
  <c r="BX27" i="2"/>
  <c r="AA28" i="2"/>
  <c r="AV29" i="2"/>
  <c r="BJ30" i="2"/>
  <c r="T30" i="2"/>
  <c r="BQ31" i="2"/>
  <c r="BJ35" i="2"/>
  <c r="BQ39" i="2"/>
  <c r="AO5" i="2"/>
  <c r="CE18" i="2"/>
  <c r="AH20" i="2"/>
  <c r="BX23" i="2"/>
  <c r="AO26" i="2"/>
  <c r="BJ26" i="2"/>
  <c r="M30" i="2"/>
  <c r="BQ30" i="2"/>
  <c r="AV30" i="2"/>
  <c r="BQ38" i="2"/>
  <c r="T39" i="2"/>
  <c r="BJ46" i="2"/>
  <c r="BQ47" i="2"/>
  <c r="BX48" i="2"/>
  <c r="CE49" i="2"/>
  <c r="CE5" i="2"/>
  <c r="BQ8" i="2"/>
  <c r="CE10" i="2"/>
  <c r="AO13" i="2"/>
  <c r="AA14" i="2"/>
  <c r="M18" i="2"/>
  <c r="AA21" i="2"/>
  <c r="BC35" i="2"/>
  <c r="BJ36" i="2"/>
  <c r="AV7" i="2"/>
  <c r="AH8" i="2"/>
  <c r="BQ10" i="2"/>
  <c r="BC11" i="2"/>
  <c r="BJ14" i="2"/>
  <c r="T16" i="2"/>
  <c r="F23" i="2"/>
  <c r="BC23" i="2"/>
  <c r="AO30" i="2"/>
  <c r="CL30" i="2"/>
  <c r="BJ32" i="2"/>
  <c r="CE41" i="2"/>
  <c r="BJ50" i="2"/>
  <c r="AA52" i="2"/>
  <c r="CE4" i="2"/>
  <c r="BJ8" i="2"/>
  <c r="AA9" i="2"/>
  <c r="T10" i="2"/>
  <c r="AV17" i="2"/>
  <c r="BJ18" i="2"/>
  <c r="AV18" i="2"/>
  <c r="CE20" i="2"/>
  <c r="BQ24" i="2"/>
  <c r="M32" i="2"/>
  <c r="AA33" i="2"/>
  <c r="CE33" i="2"/>
  <c r="BQ34" i="2"/>
  <c r="F36" i="2"/>
  <c r="AH36" i="2"/>
  <c r="BX36" i="2"/>
  <c r="BJ38" i="2"/>
  <c r="AO40" i="2"/>
  <c r="AA60" i="2"/>
  <c r="AA62" i="2"/>
  <c r="CL35" i="2"/>
  <c r="AA38" i="2"/>
  <c r="BX8" i="2"/>
  <c r="AA12" i="2"/>
  <c r="BJ13" i="2"/>
  <c r="CL19" i="2"/>
  <c r="BX40" i="2"/>
  <c r="BX54" i="2"/>
  <c r="T9" i="2"/>
  <c r="M19" i="2"/>
  <c r="BQ19" i="2"/>
  <c r="AA20" i="2"/>
  <c r="M21" i="2"/>
  <c r="CL23" i="2"/>
  <c r="M28" i="2"/>
  <c r="AA39" i="2"/>
  <c r="T51" i="2"/>
  <c r="AH57" i="2"/>
  <c r="BQ67" i="2"/>
  <c r="BQ66" i="2"/>
  <c r="BJ6" i="2"/>
  <c r="AA7" i="2"/>
  <c r="BQ7" i="2"/>
  <c r="CL7" i="2"/>
  <c r="CL9" i="2"/>
  <c r="CE11" i="2"/>
  <c r="M27" i="2"/>
  <c r="BC29" i="2"/>
  <c r="F31" i="2"/>
  <c r="F30" i="2"/>
  <c r="BQ36" i="2"/>
  <c r="BJ43" i="2"/>
  <c r="BX55" i="2"/>
  <c r="M3" i="2"/>
  <c r="AA3" i="2"/>
  <c r="AO3" i="2"/>
  <c r="AV3" i="2"/>
  <c r="BJ3" i="2"/>
  <c r="BX3" i="2"/>
  <c r="CL3" i="2"/>
  <c r="M4" i="2"/>
  <c r="AA4" i="2"/>
  <c r="AO4" i="2"/>
  <c r="AV4" i="2"/>
  <c r="AV5" i="2"/>
  <c r="T8" i="2"/>
  <c r="BC9" i="2"/>
  <c r="BX9" i="2"/>
  <c r="AO10" i="2"/>
  <c r="BQ11" i="2"/>
  <c r="AV12" i="2"/>
  <c r="CE12" i="2"/>
  <c r="BQ13" i="2"/>
  <c r="AH14" i="2"/>
  <c r="T14" i="2"/>
  <c r="BX16" i="2"/>
  <c r="AA18" i="2"/>
  <c r="BQ20" i="2"/>
  <c r="AA22" i="2"/>
  <c r="AH23" i="2"/>
  <c r="M25" i="2"/>
  <c r="AV25" i="2"/>
  <c r="AV27" i="2"/>
  <c r="AH33" i="2"/>
  <c r="AH50" i="2"/>
  <c r="BX56" i="2"/>
  <c r="AA11" i="2"/>
  <c r="T18" i="2"/>
  <c r="AA26" i="2"/>
  <c r="CL5" i="2"/>
  <c r="AA13" i="2"/>
  <c r="BX53" i="2"/>
  <c r="BX5" i="2"/>
  <c r="M11" i="2"/>
  <c r="AH19" i="2"/>
  <c r="AO22" i="2"/>
  <c r="AO24" i="2"/>
  <c r="AV33" i="2"/>
  <c r="AV34" i="2"/>
  <c r="T6" i="2"/>
  <c r="BX7" i="2"/>
  <c r="CE8" i="2"/>
  <c r="M9" i="2"/>
  <c r="BC16" i="2"/>
  <c r="F17" i="2"/>
  <c r="AH18" i="2"/>
  <c r="CL18" i="2"/>
  <c r="AV20" i="2"/>
  <c r="AV22" i="2"/>
  <c r="AV21" i="2"/>
  <c r="BJ23" i="2"/>
  <c r="BJ22" i="2"/>
  <c r="CL26" i="2"/>
  <c r="BJ29" i="2"/>
  <c r="BX39" i="2"/>
  <c r="BQ43" i="2"/>
  <c r="BQ46" i="2"/>
  <c r="BX50" i="2"/>
  <c r="T54" i="2"/>
  <c r="AH55" i="2"/>
  <c r="BX59" i="2"/>
  <c r="AA5" i="2"/>
  <c r="F6" i="2"/>
  <c r="AO6" i="2"/>
  <c r="BQ6" i="2"/>
  <c r="AA10" i="2"/>
  <c r="BX13" i="2"/>
  <c r="BJ16" i="2"/>
  <c r="BC18" i="2"/>
  <c r="BC17" i="2"/>
  <c r="AO21" i="2"/>
  <c r="AH22" i="2"/>
  <c r="M24" i="2"/>
  <c r="AV24" i="2"/>
  <c r="CL25" i="2"/>
  <c r="BX26" i="2"/>
  <c r="CE32" i="2"/>
  <c r="AO36" i="2"/>
  <c r="AO35" i="2"/>
  <c r="BQ45" i="2"/>
  <c r="BX47" i="2"/>
  <c r="CE48" i="2"/>
  <c r="BX72" i="2"/>
  <c r="AH47" i="2"/>
  <c r="M10" i="2"/>
  <c r="AV16" i="2"/>
  <c r="BX17" i="2"/>
  <c r="AA23" i="2"/>
  <c r="BJ25" i="2"/>
  <c r="AA30" i="2"/>
  <c r="T7" i="2"/>
  <c r="BQ9" i="2"/>
  <c r="CE14" i="2"/>
  <c r="T17" i="2"/>
  <c r="AV6" i="2"/>
  <c r="AO8" i="2"/>
  <c r="BC10" i="2"/>
  <c r="AO11" i="2"/>
  <c r="BQ12" i="2"/>
  <c r="AV13" i="2"/>
  <c r="BQ18" i="2"/>
  <c r="BQ22" i="2"/>
  <c r="CL22" i="2"/>
  <c r="AO23" i="2"/>
  <c r="BC30" i="2"/>
  <c r="BC31" i="2"/>
  <c r="M5" i="2"/>
  <c r="AA6" i="2"/>
  <c r="CL6" i="2"/>
  <c r="BJ7" i="2"/>
  <c r="CL8" i="2"/>
  <c r="AV9" i="2"/>
  <c r="BJ10" i="2"/>
  <c r="AO12" i="2"/>
  <c r="BC13" i="2"/>
  <c r="F16" i="2"/>
  <c r="CL17" i="2"/>
  <c r="AO18" i="2"/>
  <c r="M20" i="2"/>
  <c r="BC20" i="2"/>
  <c r="CE21" i="2"/>
  <c r="M22" i="2"/>
  <c r="BX24" i="2"/>
  <c r="AA27" i="2"/>
  <c r="AO31" i="2"/>
  <c r="CE39" i="2"/>
  <c r="CE38" i="2"/>
  <c r="AH42" i="2"/>
  <c r="AH41" i="2"/>
  <c r="BX46" i="2"/>
  <c r="AH49" i="2"/>
  <c r="BQ63" i="2"/>
  <c r="CL10" i="2"/>
  <c r="M12" i="2"/>
  <c r="CE15" i="2"/>
  <c r="BX18" i="2"/>
  <c r="F34" i="2"/>
  <c r="AH37" i="2"/>
  <c r="M38" i="2"/>
  <c r="M39" i="2"/>
  <c r="AH43" i="2"/>
  <c r="CE46" i="2"/>
  <c r="BJ48" i="2"/>
  <c r="AO7" i="2"/>
  <c r="AV8" i="2"/>
  <c r="BJ9" i="2"/>
  <c r="BX10" i="2"/>
  <c r="CL11" i="2"/>
  <c r="AH13" i="2"/>
  <c r="CL14" i="2"/>
  <c r="BJ17" i="2"/>
  <c r="BQ21" i="2"/>
  <c r="CL27" i="2"/>
  <c r="BJ28" i="2"/>
  <c r="T31" i="2"/>
  <c r="AV31" i="2"/>
  <c r="F32" i="2"/>
  <c r="AA32" i="2"/>
  <c r="AA31" i="2"/>
  <c r="M34" i="2"/>
  <c r="M35" i="2"/>
  <c r="AH35" i="2"/>
  <c r="BJ44" i="2"/>
  <c r="CE45" i="2"/>
  <c r="BQ52" i="2"/>
  <c r="BQ58" i="2"/>
  <c r="BQ64" i="2"/>
  <c r="M7" i="2"/>
  <c r="AA8" i="2"/>
  <c r="AO9" i="2"/>
  <c r="AV10" i="2"/>
  <c r="BJ11" i="2"/>
  <c r="AO15" i="2"/>
  <c r="AH16" i="2"/>
  <c r="F20" i="2"/>
  <c r="BC21" i="2"/>
  <c r="BX21" i="2"/>
  <c r="AV23" i="2"/>
  <c r="BJ24" i="2"/>
  <c r="AA25" i="2"/>
  <c r="M29" i="2"/>
  <c r="BX31" i="2"/>
  <c r="BJ33" i="2"/>
  <c r="M37" i="2"/>
  <c r="BQ41" i="2"/>
  <c r="AA51" i="2"/>
  <c r="BX52" i="2"/>
  <c r="BQ56" i="2"/>
  <c r="T58" i="2"/>
  <c r="BQ61" i="2"/>
  <c r="BQ29" i="2"/>
  <c r="BQ32" i="2"/>
  <c r="T33" i="2"/>
  <c r="T37" i="2"/>
  <c r="T38" i="2"/>
  <c r="BQ44" i="2"/>
  <c r="BJ45" i="2"/>
  <c r="T49" i="2"/>
  <c r="BQ59" i="2"/>
  <c r="BQ62" i="2"/>
  <c r="BX67" i="2"/>
  <c r="CL32" i="2"/>
  <c r="AO33" i="2"/>
  <c r="AA34" i="2"/>
  <c r="BX35" i="2"/>
  <c r="AA36" i="2"/>
  <c r="CE53" i="2"/>
  <c r="CE54" i="2"/>
  <c r="BC15" i="2"/>
  <c r="BQ16" i="2"/>
  <c r="CE17" i="2"/>
  <c r="F19" i="2"/>
  <c r="T20" i="2"/>
  <c r="AH21" i="2"/>
  <c r="AH29" i="2"/>
  <c r="M31" i="2"/>
  <c r="T32" i="2"/>
  <c r="BC32" i="2"/>
  <c r="BX34" i="2"/>
  <c r="F35" i="2"/>
  <c r="AA35" i="2"/>
  <c r="BQ35" i="2"/>
  <c r="AA37" i="2"/>
  <c r="CE37" i="2"/>
  <c r="BJ39" i="2"/>
  <c r="AA41" i="2"/>
  <c r="AA40" i="2"/>
  <c r="T42" i="2"/>
  <c r="BX44" i="2"/>
  <c r="AA48" i="2"/>
  <c r="BJ52" i="2"/>
  <c r="AH54" i="2"/>
  <c r="T55" i="2"/>
  <c r="AH56" i="2"/>
  <c r="CL31" i="2"/>
  <c r="AV32" i="2"/>
  <c r="M33" i="2"/>
  <c r="CE34" i="2"/>
  <c r="T36" i="2"/>
  <c r="AA42" i="2"/>
  <c r="AH44" i="2"/>
  <c r="AA49" i="2"/>
  <c r="AH51" i="2"/>
  <c r="BQ53" i="2"/>
  <c r="T60" i="2"/>
  <c r="BX63" i="2"/>
  <c r="BX71" i="2"/>
  <c r="CL33" i="2"/>
  <c r="BX37" i="2"/>
  <c r="CE40" i="2"/>
  <c r="BX45" i="2"/>
  <c r="CE47" i="2"/>
  <c r="T50" i="2"/>
  <c r="AA55" i="2"/>
  <c r="AA58" i="2"/>
  <c r="AA61" i="2"/>
  <c r="BX33" i="2"/>
  <c r="CL34" i="2"/>
  <c r="AO34" i="2"/>
  <c r="CE35" i="2"/>
  <c r="BJ37" i="2"/>
  <c r="BX38" i="2"/>
  <c r="BJ40" i="2"/>
  <c r="T41" i="2"/>
  <c r="T40" i="2"/>
  <c r="AA43" i="2"/>
  <c r="T47" i="2"/>
  <c r="T48" i="2"/>
  <c r="BQ49" i="2"/>
  <c r="AA50" i="2"/>
  <c r="AH52" i="2"/>
  <c r="T57" i="2"/>
  <c r="AH58" i="2"/>
  <c r="BQ60" i="2"/>
  <c r="AH61" i="2"/>
  <c r="BX66" i="2"/>
  <c r="BQ40" i="2"/>
  <c r="BX41" i="2"/>
  <c r="CE42" i="2"/>
  <c r="T44" i="2"/>
  <c r="AA45" i="2"/>
  <c r="AH46" i="2"/>
  <c r="BJ47" i="2"/>
  <c r="BQ48" i="2"/>
  <c r="BX49" i="2"/>
  <c r="CE50" i="2"/>
  <c r="T52" i="2"/>
  <c r="AA53" i="2"/>
  <c r="BQ54" i="2"/>
  <c r="T56" i="2"/>
  <c r="BQ57" i="2"/>
  <c r="AA59" i="2"/>
  <c r="BX60" i="2"/>
  <c r="BX62" i="2"/>
  <c r="BX65" i="2"/>
  <c r="BX69" i="2"/>
  <c r="BJ41" i="2"/>
  <c r="BQ42" i="2"/>
  <c r="BX43" i="2"/>
  <c r="CE44" i="2"/>
  <c r="T46" i="2"/>
  <c r="AA47" i="2"/>
  <c r="AH48" i="2"/>
  <c r="BJ49" i="2"/>
  <c r="BQ50" i="2"/>
  <c r="BX51" i="2"/>
  <c r="CE52" i="2"/>
  <c r="AA54" i="2"/>
  <c r="BQ55" i="2"/>
  <c r="AA57" i="2"/>
  <c r="BX58" i="2"/>
  <c r="AH60" i="2"/>
  <c r="BX64" i="2"/>
  <c r="BX68" i="2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I3" i="1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B3" i="1"/>
  <c r="CB4" i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BU3" i="1"/>
  <c r="BU4" i="1"/>
  <c r="BU5" i="1"/>
  <c r="BU6" i="1"/>
  <c r="BU7" i="1"/>
  <c r="BU8" i="1"/>
  <c r="BU9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N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G3" i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BK7" i="1" l="1"/>
  <c r="BK18" i="1"/>
  <c r="BK28" i="1"/>
  <c r="BK23" i="1"/>
  <c r="BK13" i="1"/>
  <c r="BK34" i="1"/>
  <c r="BK32" i="1"/>
  <c r="BK15" i="1"/>
  <c r="BK5" i="1"/>
  <c r="BK26" i="1"/>
  <c r="BK16" i="1"/>
  <c r="BK30" i="1"/>
  <c r="BK11" i="1"/>
  <c r="BK22" i="1"/>
  <c r="BK20" i="1"/>
  <c r="BK25" i="1"/>
  <c r="BK14" i="1"/>
  <c r="BK12" i="1"/>
  <c r="BK17" i="1"/>
  <c r="BK6" i="1"/>
  <c r="BK35" i="1"/>
  <c r="BK9" i="1"/>
  <c r="BK3" i="1"/>
  <c r="BK21" i="1"/>
  <c r="BK19" i="1"/>
  <c r="BK27" i="1"/>
  <c r="BR49" i="1"/>
  <c r="BR31" i="1"/>
  <c r="BR5" i="1"/>
  <c r="BR18" i="1"/>
  <c r="BR48" i="1"/>
  <c r="BR46" i="1"/>
  <c r="BR4" i="1"/>
  <c r="BR40" i="1"/>
  <c r="BR14" i="1"/>
  <c r="BR27" i="1"/>
  <c r="BR32" i="1"/>
  <c r="BR6" i="1"/>
  <c r="BR19" i="1"/>
  <c r="BR24" i="1"/>
  <c r="BR45" i="1"/>
  <c r="BR36" i="1"/>
  <c r="BR16" i="1"/>
  <c r="BR37" i="1"/>
  <c r="BR12" i="1"/>
  <c r="BR15" i="1"/>
  <c r="BR3" i="1"/>
  <c r="BR28" i="1"/>
  <c r="BR11" i="1"/>
  <c r="BR25" i="1"/>
  <c r="BR8" i="1"/>
  <c r="BR38" i="1"/>
  <c r="BR29" i="1"/>
  <c r="BR51" i="1"/>
  <c r="BR50" i="1"/>
  <c r="BR17" i="1"/>
  <c r="BR47" i="1"/>
  <c r="BR30" i="1"/>
  <c r="BR21" i="1"/>
  <c r="BR43" i="1"/>
  <c r="BR42" i="1"/>
  <c r="BR9" i="1"/>
  <c r="BR39" i="1"/>
  <c r="BR22" i="1"/>
  <c r="BR13" i="1"/>
  <c r="BR35" i="1"/>
  <c r="BR34" i="1"/>
  <c r="BY28" i="1"/>
  <c r="BY65" i="1"/>
  <c r="BY42" i="1"/>
  <c r="BY22" i="1"/>
  <c r="BY58" i="1"/>
  <c r="BY57" i="1"/>
  <c r="BY63" i="1"/>
  <c r="BY37" i="1"/>
  <c r="BY59" i="1"/>
  <c r="BY9" i="1"/>
  <c r="BY31" i="1"/>
  <c r="BY68" i="1"/>
  <c r="BY51" i="1"/>
  <c r="BY26" i="1"/>
  <c r="BY15" i="1"/>
  <c r="BY67" i="1"/>
  <c r="BY41" i="1"/>
  <c r="BY55" i="1"/>
  <c r="BY60" i="1"/>
  <c r="BY35" i="1"/>
  <c r="BY64" i="1"/>
  <c r="BY3" i="1"/>
  <c r="BY52" i="1"/>
  <c r="BY66" i="1"/>
  <c r="BY56" i="1"/>
  <c r="BY46" i="1"/>
  <c r="BY44" i="1"/>
  <c r="BY10" i="1"/>
  <c r="BY24" i="1"/>
  <c r="BY38" i="1"/>
  <c r="BY29" i="1"/>
  <c r="BY36" i="1"/>
  <c r="BY43" i="1"/>
  <c r="BY49" i="1"/>
  <c r="BY48" i="1"/>
  <c r="BY23" i="1"/>
  <c r="BY14" i="1"/>
  <c r="BY6" i="1"/>
  <c r="BY20" i="1"/>
  <c r="BY27" i="1"/>
  <c r="BY25" i="1"/>
  <c r="BY16" i="1"/>
  <c r="BY7" i="1"/>
  <c r="BY61" i="1"/>
  <c r="BY34" i="1"/>
  <c r="BY12" i="1"/>
  <c r="BY11" i="1"/>
  <c r="BY17" i="1"/>
  <c r="BY8" i="1"/>
  <c r="BY18" i="1"/>
  <c r="BY53" i="1"/>
  <c r="CF55" i="1"/>
  <c r="CF46" i="1"/>
  <c r="CF9" i="1"/>
  <c r="CF3" i="1"/>
  <c r="CF34" i="1"/>
  <c r="CF40" i="1"/>
  <c r="CF54" i="1"/>
  <c r="CF17" i="1"/>
  <c r="CF15" i="1"/>
  <c r="CF42" i="1"/>
  <c r="CF50" i="1"/>
  <c r="CM44" i="1"/>
  <c r="CM41" i="1"/>
  <c r="CM16" i="1"/>
  <c r="CM36" i="1"/>
  <c r="CM15" i="1"/>
  <c r="CM20" i="1"/>
  <c r="CM9" i="1"/>
  <c r="CM54" i="1"/>
  <c r="CM51" i="1"/>
  <c r="CM12" i="1"/>
  <c r="CM30" i="1"/>
  <c r="CM38" i="1"/>
  <c r="CM27" i="1"/>
  <c r="CM53" i="1"/>
  <c r="CM35" i="1"/>
  <c r="CM25" i="1"/>
  <c r="CM32" i="1"/>
  <c r="CM6" i="1"/>
  <c r="CM19" i="1"/>
  <c r="CM37" i="1"/>
  <c r="CM11" i="1"/>
  <c r="CM17" i="1"/>
  <c r="CM24" i="1"/>
  <c r="CM45" i="1"/>
  <c r="CM18" i="1"/>
  <c r="CT13" i="1"/>
  <c r="CT4" i="1"/>
  <c r="CT15" i="1"/>
  <c r="CT3" i="1"/>
  <c r="CT36" i="1"/>
  <c r="CT31" i="1"/>
  <c r="CT5" i="1"/>
  <c r="CT21" i="1"/>
  <c r="CM23" i="1"/>
  <c r="CM29" i="1"/>
  <c r="CM42" i="1"/>
  <c r="BY30" i="1"/>
  <c r="BY45" i="1"/>
  <c r="BY21" i="1"/>
  <c r="BY4" i="1"/>
  <c r="BY19" i="1"/>
  <c r="BY33" i="1"/>
  <c r="BY40" i="1"/>
  <c r="BY47" i="1"/>
  <c r="BY62" i="1"/>
  <c r="BY50" i="1"/>
  <c r="BY13" i="1"/>
  <c r="BY32" i="1"/>
  <c r="BY39" i="1"/>
  <c r="BY54" i="1"/>
  <c r="BY69" i="1"/>
  <c r="BR26" i="1"/>
  <c r="BR52" i="1"/>
  <c r="BK10" i="1"/>
  <c r="BK24" i="1"/>
  <c r="BK31" i="1"/>
  <c r="BK29" i="1"/>
  <c r="BK4" i="1"/>
  <c r="BK33" i="1"/>
  <c r="BC2" i="2"/>
  <c r="AH2" i="2"/>
  <c r="AI8" i="2" s="1"/>
  <c r="BQ2" i="2"/>
  <c r="BR24" i="2" s="1"/>
  <c r="CE2" i="2"/>
  <c r="CF44" i="2" s="1"/>
  <c r="T2" i="2"/>
  <c r="U37" i="2" s="1"/>
  <c r="BD35" i="2"/>
  <c r="BD33" i="2"/>
  <c r="BD32" i="2"/>
  <c r="BD7" i="2"/>
  <c r="BD8" i="2"/>
  <c r="BD3" i="2"/>
  <c r="BD6" i="2"/>
  <c r="BD5" i="2"/>
  <c r="BD4" i="2"/>
  <c r="BD11" i="2"/>
  <c r="BD26" i="2"/>
  <c r="BD24" i="2"/>
  <c r="BD19" i="2"/>
  <c r="BD9" i="2"/>
  <c r="BD16" i="2"/>
  <c r="BD20" i="2"/>
  <c r="BD21" i="2"/>
  <c r="BD23" i="2"/>
  <c r="BD18" i="2"/>
  <c r="BD27" i="2"/>
  <c r="BD14" i="2"/>
  <c r="BD28" i="2"/>
  <c r="BD25" i="2"/>
  <c r="BD29" i="2"/>
  <c r="BD15" i="2"/>
  <c r="BD17" i="2"/>
  <c r="BD34" i="2"/>
  <c r="BD12" i="2"/>
  <c r="BD30" i="2"/>
  <c r="BD10" i="2"/>
  <c r="BD22" i="2"/>
  <c r="BD31" i="2"/>
  <c r="BD13" i="2"/>
  <c r="BR5" i="2"/>
  <c r="BR21" i="2"/>
  <c r="CF42" i="2"/>
  <c r="CF36" i="2"/>
  <c r="CF31" i="2"/>
  <c r="CF30" i="2"/>
  <c r="CF9" i="2"/>
  <c r="CF33" i="2"/>
  <c r="CF10" i="2"/>
  <c r="CF27" i="2"/>
  <c r="CF47" i="2"/>
  <c r="CF51" i="2"/>
  <c r="CF17" i="2"/>
  <c r="CF46" i="2"/>
  <c r="CF53" i="2"/>
  <c r="CF8" i="2"/>
  <c r="CF28" i="2"/>
  <c r="CF21" i="2"/>
  <c r="CF11" i="2"/>
  <c r="CF6" i="2"/>
  <c r="CF39" i="2"/>
  <c r="CF22" i="2"/>
  <c r="CF20" i="2"/>
  <c r="CF14" i="2"/>
  <c r="CF15" i="2"/>
  <c r="CF25" i="2"/>
  <c r="CF54" i="2"/>
  <c r="CF41" i="2"/>
  <c r="CL2" i="2"/>
  <c r="BX2" i="2"/>
  <c r="F2" i="2"/>
  <c r="BJ2" i="2"/>
  <c r="AO2" i="2"/>
  <c r="AA2" i="2"/>
  <c r="M2" i="2"/>
  <c r="AV2" i="2"/>
  <c r="AH3" i="1"/>
  <c r="F3" i="1"/>
  <c r="AO3" i="1"/>
  <c r="AA3" i="1"/>
  <c r="T3" i="1"/>
  <c r="M3" i="1"/>
  <c r="AI21" i="2" l="1"/>
  <c r="AI53" i="2"/>
  <c r="AI44" i="2"/>
  <c r="AI23" i="2"/>
  <c r="AI18" i="2"/>
  <c r="AI35" i="2"/>
  <c r="U13" i="2"/>
  <c r="U22" i="2"/>
  <c r="U51" i="2"/>
  <c r="U58" i="2"/>
  <c r="U60" i="2"/>
  <c r="U7" i="2"/>
  <c r="U52" i="2"/>
  <c r="U35" i="2"/>
  <c r="U45" i="2"/>
  <c r="U44" i="2"/>
  <c r="U55" i="2"/>
  <c r="U6" i="2"/>
  <c r="U24" i="2"/>
  <c r="U18" i="2"/>
  <c r="U8" i="2"/>
  <c r="U59" i="2"/>
  <c r="U28" i="2"/>
  <c r="U50" i="2"/>
  <c r="U32" i="2"/>
  <c r="U39" i="2"/>
  <c r="U46" i="2"/>
  <c r="U41" i="2"/>
  <c r="U3" i="2"/>
  <c r="U9" i="2"/>
  <c r="U49" i="2"/>
  <c r="U34" i="2"/>
  <c r="U12" i="2"/>
  <c r="U25" i="2"/>
  <c r="U14" i="2"/>
  <c r="U30" i="2"/>
  <c r="U61" i="2"/>
  <c r="U42" i="2"/>
  <c r="U23" i="2"/>
  <c r="U26" i="2"/>
  <c r="U19" i="2"/>
  <c r="U31" i="2"/>
  <c r="U47" i="2"/>
  <c r="U15" i="2"/>
  <c r="U21" i="2"/>
  <c r="U11" i="2"/>
  <c r="U38" i="2"/>
  <c r="U10" i="2"/>
  <c r="U56" i="2"/>
  <c r="AI34" i="2"/>
  <c r="U57" i="2"/>
  <c r="U40" i="2"/>
  <c r="U54" i="2"/>
  <c r="U27" i="2"/>
  <c r="U43" i="2"/>
  <c r="U4" i="2"/>
  <c r="U33" i="2"/>
  <c r="U36" i="2"/>
  <c r="BR58" i="2"/>
  <c r="U29" i="2"/>
  <c r="U17" i="2"/>
  <c r="U20" i="2"/>
  <c r="U16" i="2"/>
  <c r="U53" i="2"/>
  <c r="U5" i="2"/>
  <c r="U48" i="2"/>
  <c r="CF23" i="2"/>
  <c r="CF43" i="2"/>
  <c r="BR55" i="2"/>
  <c r="BR30" i="2"/>
  <c r="BR34" i="2"/>
  <c r="BR43" i="2"/>
  <c r="BR67" i="2"/>
  <c r="BR39" i="2"/>
  <c r="BR52" i="2"/>
  <c r="BR20" i="2"/>
  <c r="BR37" i="2"/>
  <c r="BR8" i="2"/>
  <c r="BR66" i="2"/>
  <c r="BR14" i="2"/>
  <c r="BR11" i="2"/>
  <c r="BR45" i="2"/>
  <c r="BR16" i="2"/>
  <c r="BR64" i="2"/>
  <c r="BR38" i="2"/>
  <c r="BR32" i="2"/>
  <c r="BR6" i="2"/>
  <c r="BR47" i="2"/>
  <c r="BR17" i="2"/>
  <c r="BR68" i="2"/>
  <c r="BR28" i="2"/>
  <c r="BR19" i="2"/>
  <c r="BR51" i="2"/>
  <c r="BR35" i="2"/>
  <c r="BR33" i="2"/>
  <c r="BR50" i="2"/>
  <c r="BR15" i="2"/>
  <c r="BR60" i="2"/>
  <c r="BR61" i="2"/>
  <c r="BR56" i="2"/>
  <c r="BR9" i="2"/>
  <c r="BR13" i="2"/>
  <c r="BR26" i="2"/>
  <c r="BR7" i="2"/>
  <c r="BR36" i="2"/>
  <c r="BR40" i="2"/>
  <c r="AI46" i="2"/>
  <c r="AI11" i="2"/>
  <c r="AI16" i="2"/>
  <c r="AI56" i="2"/>
  <c r="AI59" i="2"/>
  <c r="AI19" i="2"/>
  <c r="AI15" i="2"/>
  <c r="AI48" i="2"/>
  <c r="AI5" i="2"/>
  <c r="AI28" i="2"/>
  <c r="AI10" i="2"/>
  <c r="AI25" i="2"/>
  <c r="AI43" i="2"/>
  <c r="AI41" i="2"/>
  <c r="AI60" i="2"/>
  <c r="AI7" i="2"/>
  <c r="AI61" i="2"/>
  <c r="AI55" i="2"/>
  <c r="AI42" i="2"/>
  <c r="AI52" i="2"/>
  <c r="AI17" i="2"/>
  <c r="AI58" i="2"/>
  <c r="AI4" i="2"/>
  <c r="AI45" i="2"/>
  <c r="AI22" i="2"/>
  <c r="AI38" i="2"/>
  <c r="AI12" i="2"/>
  <c r="AI47" i="2"/>
  <c r="AI32" i="2"/>
  <c r="AI40" i="2"/>
  <c r="AI31" i="2"/>
  <c r="AI36" i="2"/>
  <c r="BR31" i="2"/>
  <c r="BR29" i="2"/>
  <c r="BR27" i="2"/>
  <c r="BR48" i="2"/>
  <c r="AI13" i="2"/>
  <c r="AI54" i="2"/>
  <c r="AI57" i="2"/>
  <c r="AI37" i="2"/>
  <c r="BR62" i="2"/>
  <c r="BR63" i="2"/>
  <c r="BR10" i="2"/>
  <c r="BR54" i="2"/>
  <c r="AI30" i="2"/>
  <c r="AI20" i="2"/>
  <c r="AI9" i="2"/>
  <c r="BR69" i="2"/>
  <c r="BR59" i="2"/>
  <c r="BR46" i="2"/>
  <c r="BR4" i="2"/>
  <c r="BR57" i="2"/>
  <c r="AI51" i="2"/>
  <c r="AI27" i="2"/>
  <c r="AI29" i="2"/>
  <c r="AI6" i="2"/>
  <c r="BR22" i="2"/>
  <c r="BR65" i="2"/>
  <c r="BR41" i="2"/>
  <c r="BR42" i="2"/>
  <c r="AI24" i="2"/>
  <c r="AI26" i="2"/>
  <c r="AI39" i="2"/>
  <c r="AI50" i="2"/>
  <c r="BR18" i="2"/>
  <c r="BR49" i="2"/>
  <c r="BR12" i="2"/>
  <c r="BR44" i="2"/>
  <c r="AI33" i="2"/>
  <c r="AI14" i="2"/>
  <c r="AI49" i="2"/>
  <c r="AI3" i="2"/>
  <c r="BR23" i="2"/>
  <c r="BR53" i="2"/>
  <c r="BR25" i="2"/>
  <c r="BR3" i="2"/>
  <c r="CF38" i="2"/>
  <c r="CF37" i="2"/>
  <c r="CF3" i="2"/>
  <c r="CF19" i="2"/>
  <c r="CF26" i="2"/>
  <c r="CF40" i="2"/>
  <c r="CF24" i="2"/>
  <c r="CF35" i="2"/>
  <c r="CF4" i="2"/>
  <c r="CF5" i="2"/>
  <c r="CF12" i="2"/>
  <c r="CF49" i="2"/>
  <c r="CF32" i="2"/>
  <c r="CF16" i="2"/>
  <c r="CF34" i="2"/>
  <c r="CF7" i="2"/>
  <c r="CF45" i="2"/>
  <c r="CF48" i="2"/>
  <c r="CF29" i="2"/>
  <c r="CF13" i="2"/>
  <c r="CF18" i="2"/>
  <c r="CF50" i="2"/>
  <c r="CF52" i="2"/>
  <c r="AW27" i="2"/>
  <c r="AW28" i="2"/>
  <c r="AW13" i="2"/>
  <c r="AW12" i="2"/>
  <c r="AW5" i="2"/>
  <c r="AW17" i="2"/>
  <c r="AW9" i="2"/>
  <c r="AW21" i="2"/>
  <c r="AW10" i="2"/>
  <c r="AW19" i="2"/>
  <c r="AW29" i="2"/>
  <c r="AW25" i="2"/>
  <c r="AW22" i="2"/>
  <c r="AW3" i="2"/>
  <c r="AW34" i="2"/>
  <c r="AW6" i="2"/>
  <c r="AW23" i="2"/>
  <c r="AW32" i="2"/>
  <c r="AW31" i="2"/>
  <c r="AW30" i="2"/>
  <c r="AW18" i="2"/>
  <c r="AW14" i="2"/>
  <c r="AW15" i="2"/>
  <c r="AW26" i="2"/>
  <c r="AW20" i="2"/>
  <c r="AW11" i="2"/>
  <c r="AW33" i="2"/>
  <c r="AW16" i="2"/>
  <c r="AW4" i="2"/>
  <c r="AW8" i="2"/>
  <c r="AW24" i="2"/>
  <c r="AW7" i="2"/>
  <c r="G36" i="2"/>
  <c r="G35" i="2"/>
  <c r="G32" i="2"/>
  <c r="G6" i="2"/>
  <c r="G33" i="2"/>
  <c r="G12" i="2"/>
  <c r="G11" i="2"/>
  <c r="G4" i="2"/>
  <c r="G5" i="2"/>
  <c r="G9" i="2"/>
  <c r="G3" i="2"/>
  <c r="G10" i="2"/>
  <c r="G23" i="2"/>
  <c r="G21" i="2"/>
  <c r="G25" i="2"/>
  <c r="G28" i="2"/>
  <c r="G13" i="2"/>
  <c r="G20" i="2"/>
  <c r="G19" i="2"/>
  <c r="G26" i="2"/>
  <c r="G15" i="2"/>
  <c r="G18" i="2"/>
  <c r="G22" i="2"/>
  <c r="G29" i="2"/>
  <c r="G17" i="2"/>
  <c r="G8" i="2"/>
  <c r="G30" i="2"/>
  <c r="G27" i="2"/>
  <c r="G31" i="2"/>
  <c r="G14" i="2"/>
  <c r="G7" i="2"/>
  <c r="G16" i="2"/>
  <c r="G34" i="2"/>
  <c r="G24" i="2"/>
  <c r="BY37" i="2"/>
  <c r="BY36" i="2"/>
  <c r="BY69" i="2"/>
  <c r="BY65" i="2"/>
  <c r="BY62" i="2"/>
  <c r="BY60" i="2"/>
  <c r="BY49" i="2"/>
  <c r="BY41" i="2"/>
  <c r="BY58" i="2"/>
  <c r="BY64" i="2"/>
  <c r="BY43" i="2"/>
  <c r="BY51" i="2"/>
  <c r="BY23" i="2"/>
  <c r="BY22" i="2"/>
  <c r="BY27" i="2"/>
  <c r="BY14" i="2"/>
  <c r="BY38" i="2"/>
  <c r="BY21" i="2"/>
  <c r="BY9" i="2"/>
  <c r="BY34" i="2"/>
  <c r="BY68" i="2"/>
  <c r="BY29" i="2"/>
  <c r="BY15" i="2"/>
  <c r="BY11" i="2"/>
  <c r="BY8" i="2"/>
  <c r="BY46" i="2"/>
  <c r="BY33" i="2"/>
  <c r="BY48" i="2"/>
  <c r="BY19" i="2"/>
  <c r="BY35" i="2"/>
  <c r="BY30" i="2"/>
  <c r="BY32" i="2"/>
  <c r="BY56" i="2"/>
  <c r="BY53" i="2"/>
  <c r="BY26" i="2"/>
  <c r="BY17" i="2"/>
  <c r="BY67" i="2"/>
  <c r="BY44" i="2"/>
  <c r="BY71" i="2"/>
  <c r="BY45" i="2"/>
  <c r="BY70" i="2"/>
  <c r="BY54" i="2"/>
  <c r="BY7" i="2"/>
  <c r="BY61" i="2"/>
  <c r="BY3" i="2"/>
  <c r="BY4" i="2"/>
  <c r="BY10" i="2"/>
  <c r="BY24" i="2"/>
  <c r="BY66" i="2"/>
  <c r="BY57" i="2"/>
  <c r="BY16" i="2"/>
  <c r="BY63" i="2"/>
  <c r="BY13" i="2"/>
  <c r="BY42" i="2"/>
  <c r="BY40" i="2"/>
  <c r="BY39" i="2"/>
  <c r="BY20" i="2"/>
  <c r="BY47" i="2"/>
  <c r="BY59" i="2"/>
  <c r="BY72" i="2"/>
  <c r="BY52" i="2"/>
  <c r="BY31" i="2"/>
  <c r="BY28" i="2"/>
  <c r="BY50" i="2"/>
  <c r="BY55" i="2"/>
  <c r="BY6" i="2"/>
  <c r="BY25" i="2"/>
  <c r="BY12" i="2"/>
  <c r="BY18" i="2"/>
  <c r="BY5" i="2"/>
  <c r="CM36" i="2"/>
  <c r="CM34" i="2"/>
  <c r="CM14" i="2"/>
  <c r="CM24" i="2"/>
  <c r="CM22" i="2"/>
  <c r="CM10" i="2"/>
  <c r="CM20" i="2"/>
  <c r="CM28" i="2"/>
  <c r="CM16" i="2"/>
  <c r="CM8" i="2"/>
  <c r="CM6" i="2"/>
  <c r="CM17" i="2"/>
  <c r="CM19" i="2"/>
  <c r="CM13" i="2"/>
  <c r="CM26" i="2"/>
  <c r="CM31" i="2"/>
  <c r="CM7" i="2"/>
  <c r="CM15" i="2"/>
  <c r="CM29" i="2"/>
  <c r="CM21" i="2"/>
  <c r="CM30" i="2"/>
  <c r="CM32" i="2"/>
  <c r="CM23" i="2"/>
  <c r="CM25" i="2"/>
  <c r="CM12" i="2"/>
  <c r="CM11" i="2"/>
  <c r="CM33" i="2"/>
  <c r="CM5" i="2"/>
  <c r="CM9" i="2"/>
  <c r="CM27" i="2"/>
  <c r="CM35" i="2"/>
  <c r="CM18" i="2"/>
  <c r="CM4" i="2"/>
  <c r="CM3" i="2"/>
  <c r="N38" i="2"/>
  <c r="N37" i="2"/>
  <c r="N40" i="2"/>
  <c r="N36" i="2"/>
  <c r="N18" i="2"/>
  <c r="N7" i="2"/>
  <c r="N5" i="2"/>
  <c r="N24" i="2"/>
  <c r="N30" i="2"/>
  <c r="N39" i="2"/>
  <c r="N26" i="2"/>
  <c r="N14" i="2"/>
  <c r="N12" i="2"/>
  <c r="N16" i="2"/>
  <c r="N17" i="2"/>
  <c r="N33" i="2"/>
  <c r="N32" i="2"/>
  <c r="N6" i="2"/>
  <c r="N4" i="2"/>
  <c r="N15" i="2"/>
  <c r="N10" i="2"/>
  <c r="N34" i="2"/>
  <c r="N21" i="2"/>
  <c r="N9" i="2"/>
  <c r="N8" i="2"/>
  <c r="N27" i="2"/>
  <c r="N13" i="2"/>
  <c r="N25" i="2"/>
  <c r="N29" i="2"/>
  <c r="N11" i="2"/>
  <c r="N22" i="2"/>
  <c r="N28" i="2"/>
  <c r="N20" i="2"/>
  <c r="N31" i="2"/>
  <c r="N23" i="2"/>
  <c r="N19" i="2"/>
  <c r="N35" i="2"/>
  <c r="N3" i="2"/>
  <c r="AB38" i="2"/>
  <c r="AB59" i="2"/>
  <c r="AB53" i="2"/>
  <c r="AB45" i="2"/>
  <c r="AB40" i="2"/>
  <c r="AB36" i="2"/>
  <c r="AB54" i="2"/>
  <c r="AB57" i="2"/>
  <c r="AB37" i="2"/>
  <c r="AB17" i="2"/>
  <c r="AB64" i="2"/>
  <c r="AB62" i="2"/>
  <c r="AB47" i="2"/>
  <c r="AB28" i="2"/>
  <c r="AB27" i="2"/>
  <c r="AB15" i="2"/>
  <c r="AB8" i="2"/>
  <c r="AB41" i="2"/>
  <c r="AB10" i="2"/>
  <c r="AB5" i="2"/>
  <c r="AB49" i="2"/>
  <c r="AB20" i="2"/>
  <c r="AB25" i="2"/>
  <c r="AB19" i="2"/>
  <c r="AB14" i="2"/>
  <c r="AB6" i="2"/>
  <c r="AB4" i="2"/>
  <c r="AB18" i="2"/>
  <c r="AB21" i="2"/>
  <c r="AB43" i="2"/>
  <c r="AB52" i="2"/>
  <c r="AB3" i="2"/>
  <c r="AB39" i="2"/>
  <c r="AB26" i="2"/>
  <c r="AB29" i="2"/>
  <c r="AB34" i="2"/>
  <c r="AB33" i="2"/>
  <c r="AB44" i="2"/>
  <c r="AB13" i="2"/>
  <c r="AB7" i="2"/>
  <c r="AB22" i="2"/>
  <c r="AB30" i="2"/>
  <c r="AB51" i="2"/>
  <c r="AB11" i="2"/>
  <c r="AB48" i="2"/>
  <c r="AB23" i="2"/>
  <c r="AB24" i="2"/>
  <c r="AB35" i="2"/>
  <c r="AB32" i="2"/>
  <c r="AB60" i="2"/>
  <c r="AB42" i="2"/>
  <c r="AB9" i="2"/>
  <c r="AB46" i="2"/>
  <c r="AB61" i="2"/>
  <c r="AB55" i="2"/>
  <c r="AB56" i="2"/>
  <c r="AB12" i="2"/>
  <c r="AB16" i="2"/>
  <c r="AB50" i="2"/>
  <c r="AB31" i="2"/>
  <c r="AB58" i="2"/>
  <c r="AB63" i="2"/>
  <c r="AP38" i="2"/>
  <c r="AP40" i="2"/>
  <c r="AP35" i="2"/>
  <c r="AP20" i="2"/>
  <c r="AP18" i="2"/>
  <c r="AP26" i="2"/>
  <c r="AP28" i="2"/>
  <c r="AP19" i="2"/>
  <c r="AP16" i="2"/>
  <c r="AP10" i="2"/>
  <c r="AP6" i="2"/>
  <c r="AP9" i="2"/>
  <c r="AP13" i="2"/>
  <c r="AP3" i="2"/>
  <c r="AP4" i="2"/>
  <c r="AP21" i="2"/>
  <c r="AP23" i="2"/>
  <c r="AP14" i="2"/>
  <c r="AP33" i="2"/>
  <c r="AP32" i="2"/>
  <c r="AP30" i="2"/>
  <c r="AP5" i="2"/>
  <c r="AP7" i="2"/>
  <c r="AP36" i="2"/>
  <c r="AP34" i="2"/>
  <c r="AP11" i="2"/>
  <c r="AP37" i="2"/>
  <c r="AP25" i="2"/>
  <c r="AP39" i="2"/>
  <c r="AP24" i="2"/>
  <c r="AP29" i="2"/>
  <c r="AP31" i="2"/>
  <c r="AP22" i="2"/>
  <c r="AP27" i="2"/>
  <c r="AP12" i="2"/>
  <c r="AP8" i="2"/>
  <c r="AP15" i="2"/>
  <c r="AP17" i="2"/>
  <c r="BK37" i="2"/>
  <c r="BK36" i="2"/>
  <c r="BK47" i="2"/>
  <c r="BK49" i="2"/>
  <c r="BK41" i="2"/>
  <c r="BK28" i="2"/>
  <c r="BK51" i="2"/>
  <c r="BK22" i="2"/>
  <c r="BK38" i="2"/>
  <c r="BK35" i="2"/>
  <c r="BK10" i="2"/>
  <c r="BK14" i="2"/>
  <c r="BK20" i="2"/>
  <c r="BK13" i="2"/>
  <c r="BK11" i="2"/>
  <c r="BK4" i="2"/>
  <c r="BK23" i="2"/>
  <c r="BK45" i="2"/>
  <c r="BK39" i="2"/>
  <c r="BK6" i="2"/>
  <c r="BK9" i="2"/>
  <c r="BK44" i="2"/>
  <c r="BK3" i="2"/>
  <c r="BK18" i="2"/>
  <c r="BK16" i="2"/>
  <c r="BK32" i="2"/>
  <c r="BK42" i="2"/>
  <c r="BK29" i="2"/>
  <c r="BK15" i="2"/>
  <c r="BK17" i="2"/>
  <c r="BK33" i="2"/>
  <c r="BK30" i="2"/>
  <c r="BK31" i="2"/>
  <c r="BK8" i="2"/>
  <c r="BK12" i="2"/>
  <c r="BK19" i="2"/>
  <c r="BK48" i="2"/>
  <c r="BK25" i="2"/>
  <c r="BK27" i="2"/>
  <c r="BK43" i="2"/>
  <c r="BK5" i="2"/>
  <c r="BK7" i="2"/>
  <c r="BK21" i="2"/>
  <c r="BK24" i="2"/>
  <c r="BK26" i="2"/>
  <c r="BK40" i="2"/>
  <c r="BK46" i="2"/>
  <c r="BK34" i="2"/>
  <c r="BK50" i="2"/>
  <c r="BK52" i="2"/>
  <c r="N3" i="1"/>
  <c r="G3" i="1"/>
  <c r="U3" i="1"/>
</calcChain>
</file>

<file path=xl/sharedStrings.xml><?xml version="1.0" encoding="utf-8"?>
<sst xmlns="http://schemas.openxmlformats.org/spreadsheetml/2006/main" count="372" uniqueCount="31">
  <si>
    <t>velocity (m/s)</t>
  </si>
  <si>
    <t>V_norm</t>
  </si>
  <si>
    <t>x (mm)</t>
  </si>
  <si>
    <t>z (mm)</t>
  </si>
  <si>
    <t>height (m/m)</t>
  </si>
  <si>
    <t>DispThk (mm)</t>
  </si>
  <si>
    <t>y/DispThck</t>
  </si>
  <si>
    <t>x=0</t>
  </si>
  <si>
    <t>x=50</t>
  </si>
  <si>
    <t>x=100</t>
  </si>
  <si>
    <t>x=150</t>
  </si>
  <si>
    <t>x=200</t>
  </si>
  <si>
    <t>x=250</t>
  </si>
  <si>
    <t>x=286</t>
  </si>
  <si>
    <t>x=300</t>
  </si>
  <si>
    <t>x=336</t>
  </si>
  <si>
    <t>x=386</t>
  </si>
  <si>
    <t>x=436</t>
  </si>
  <si>
    <t>x=486</t>
  </si>
  <si>
    <t>x=536</t>
  </si>
  <si>
    <t>x=586</t>
  </si>
  <si>
    <t>x=350</t>
  </si>
  <si>
    <t>x=400</t>
  </si>
  <si>
    <t>x=450</t>
  </si>
  <si>
    <t>x=500</t>
  </si>
  <si>
    <t>x=550</t>
  </si>
  <si>
    <t>x=600</t>
  </si>
  <si>
    <t>y (m)</t>
  </si>
  <si>
    <t>Norm_U</t>
  </si>
  <si>
    <t>x=150 mm</t>
  </si>
  <si>
    <t>x=300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</si>
</sst>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Fill="1" applyBorder="1"/>
    <xf numFmtId="0" fontId="0" fillId="0" borderId="3" xfId="0" applyBorder="1"/>
    <xf numFmtId="0" fontId="0" fillId="2" borderId="3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70666861086808E-2"/>
          <c:y val="1.566358024691358E-2"/>
          <c:w val="0.91403859239817242"/>
          <c:h val="0.89993094034541976"/>
        </c:manualLayout>
      </c:layout>
      <c:scatterChart>
        <c:scatterStyle val="lineMarker"/>
        <c:varyColors val="0"/>
        <c:ser>
          <c:idx val="6"/>
          <c:order val="6"/>
          <c:tx>
            <c:strRef>
              <c:f>'original coordinate_2nor'!$AQ$2</c:f>
              <c:strCache>
                <c:ptCount val="1"/>
                <c:pt idx="0">
                  <c:v>x=286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'original coordinate_2nor'!$AW$3:$AW$33</c:f>
              <c:numCache>
                <c:formatCode>General</c:formatCode>
                <c:ptCount val="31"/>
                <c:pt idx="0">
                  <c:v>32.915707222847573</c:v>
                </c:pt>
                <c:pt idx="1">
                  <c:v>31.253297767148201</c:v>
                </c:pt>
                <c:pt idx="2">
                  <c:v>29.590888311448829</c:v>
                </c:pt>
                <c:pt idx="3">
                  <c:v>27.928478855749457</c:v>
                </c:pt>
                <c:pt idx="4">
                  <c:v>26.266069400050085</c:v>
                </c:pt>
                <c:pt idx="5">
                  <c:v>24.60365994435071</c:v>
                </c:pt>
                <c:pt idx="6">
                  <c:v>22.941250488651338</c:v>
                </c:pt>
                <c:pt idx="7">
                  <c:v>21.278841032951966</c:v>
                </c:pt>
                <c:pt idx="8">
                  <c:v>19.616431577252595</c:v>
                </c:pt>
                <c:pt idx="9">
                  <c:v>17.954022121553223</c:v>
                </c:pt>
                <c:pt idx="10">
                  <c:v>16.291612665853851</c:v>
                </c:pt>
                <c:pt idx="11">
                  <c:v>14.629203210154477</c:v>
                </c:pt>
                <c:pt idx="12">
                  <c:v>12.966793754455106</c:v>
                </c:pt>
                <c:pt idx="13">
                  <c:v>11.304384298755732</c:v>
                </c:pt>
                <c:pt idx="14">
                  <c:v>9.6419748430563601</c:v>
                </c:pt>
                <c:pt idx="15">
                  <c:v>7.9795653873569874</c:v>
                </c:pt>
                <c:pt idx="16">
                  <c:v>6.3171559316576147</c:v>
                </c:pt>
                <c:pt idx="17">
                  <c:v>5.652192149377866</c:v>
                </c:pt>
                <c:pt idx="18">
                  <c:v>4.9872283670981172</c:v>
                </c:pt>
                <c:pt idx="19">
                  <c:v>4.3222645848183685</c:v>
                </c:pt>
                <c:pt idx="20">
                  <c:v>3.6573008025386193</c:v>
                </c:pt>
                <c:pt idx="21">
                  <c:v>2.9923370202588702</c:v>
                </c:pt>
                <c:pt idx="22">
                  <c:v>2.6598551291189958</c:v>
                </c:pt>
                <c:pt idx="23">
                  <c:v>2.3273732379791214</c:v>
                </c:pt>
                <c:pt idx="24">
                  <c:v>1.9948913468392468</c:v>
                </c:pt>
                <c:pt idx="25">
                  <c:v>1.6624094556993725</c:v>
                </c:pt>
                <c:pt idx="26">
                  <c:v>1.3299275645594979</c:v>
                </c:pt>
                <c:pt idx="27">
                  <c:v>0.99744567341962342</c:v>
                </c:pt>
                <c:pt idx="28">
                  <c:v>0.66496378227974895</c:v>
                </c:pt>
                <c:pt idx="29">
                  <c:v>0.33248189113987447</c:v>
                </c:pt>
                <c:pt idx="30">
                  <c:v>0</c:v>
                </c:pt>
              </c:numCache>
            </c:numRef>
          </c:xVal>
          <c:yVal>
            <c:numRef>
              <c:f>'original coordinate_2nor'!$AU$3:$AU$33</c:f>
              <c:numCache>
                <c:formatCode>General</c:formatCode>
                <c:ptCount val="31"/>
                <c:pt idx="0">
                  <c:v>0.96907538167982854</c:v>
                </c:pt>
                <c:pt idx="1">
                  <c:v>0.97880100515108648</c:v>
                </c:pt>
                <c:pt idx="2">
                  <c:v>0.96803377932497148</c:v>
                </c:pt>
                <c:pt idx="3">
                  <c:v>0.97182545793672859</c:v>
                </c:pt>
                <c:pt idx="4">
                  <c:v>0.97682092910666973</c:v>
                </c:pt>
                <c:pt idx="5">
                  <c:v>0.97280017284293729</c:v>
                </c:pt>
                <c:pt idx="6">
                  <c:v>0.98294323606571732</c:v>
                </c:pt>
                <c:pt idx="7">
                  <c:v>0.98127855540827591</c:v>
                </c:pt>
                <c:pt idx="8">
                  <c:v>0.98673957998011097</c:v>
                </c:pt>
                <c:pt idx="9">
                  <c:v>0.98534998911566107</c:v>
                </c:pt>
                <c:pt idx="10">
                  <c:v>0.9877330196983245</c:v>
                </c:pt>
                <c:pt idx="11">
                  <c:v>0.99196373330872922</c:v>
                </c:pt>
                <c:pt idx="12">
                  <c:v>0.99615246142485614</c:v>
                </c:pt>
                <c:pt idx="13">
                  <c:v>1</c:v>
                </c:pt>
                <c:pt idx="14">
                  <c:v>0.9856688928540972</c:v>
                </c:pt>
                <c:pt idx="15">
                  <c:v>0.9786353755154078</c:v>
                </c:pt>
                <c:pt idx="16">
                  <c:v>0.96532652117754325</c:v>
                </c:pt>
                <c:pt idx="17">
                  <c:v>0.95800606749299511</c:v>
                </c:pt>
                <c:pt idx="18">
                  <c:v>0.93599342279028219</c:v>
                </c:pt>
                <c:pt idx="19">
                  <c:v>0.93763098242718335</c:v>
                </c:pt>
                <c:pt idx="20">
                  <c:v>0.91076927146147002</c:v>
                </c:pt>
                <c:pt idx="21">
                  <c:v>0.91122362352143849</c:v>
                </c:pt>
                <c:pt idx="22">
                  <c:v>0.9040014688856064</c:v>
                </c:pt>
                <c:pt idx="23">
                  <c:v>0.89608258517252093</c:v>
                </c:pt>
                <c:pt idx="24">
                  <c:v>0.89902374102875315</c:v>
                </c:pt>
                <c:pt idx="25">
                  <c:v>0.90169751802037046</c:v>
                </c:pt>
                <c:pt idx="26">
                  <c:v>0.89452580113669755</c:v>
                </c:pt>
                <c:pt idx="27">
                  <c:v>0.89148541175714102</c:v>
                </c:pt>
                <c:pt idx="28">
                  <c:v>0.90344094841622513</c:v>
                </c:pt>
                <c:pt idx="29">
                  <c:v>0.89177277691840828</c:v>
                </c:pt>
                <c:pt idx="30">
                  <c:v>0.86718000885930857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137-405F-87E1-D7D897FA9CCE}"/>
            </c:ext>
          </c:extLst>
        </c:ser>
        <c:ser>
          <c:idx val="7"/>
          <c:order val="7"/>
          <c:tx>
            <c:strRef>
              <c:f>'original coordinate_2nor'!$AX$2</c:f>
              <c:strCache>
                <c:ptCount val="1"/>
                <c:pt idx="0">
                  <c:v>x=300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'original coordinate_2nor'!$BD$3:$BD$34</c:f>
              <c:numCache>
                <c:formatCode>General</c:formatCode>
                <c:ptCount val="32"/>
                <c:pt idx="0">
                  <c:v>31.049613812541175</c:v>
                </c:pt>
                <c:pt idx="1">
                  <c:v>29.497133121914114</c:v>
                </c:pt>
                <c:pt idx="2">
                  <c:v>27.944652431287057</c:v>
                </c:pt>
                <c:pt idx="3">
                  <c:v>26.392171740659997</c:v>
                </c:pt>
                <c:pt idx="4">
                  <c:v>24.83969105003294</c:v>
                </c:pt>
                <c:pt idx="5">
                  <c:v>23.287210359405879</c:v>
                </c:pt>
                <c:pt idx="6">
                  <c:v>21.734729668778822</c:v>
                </c:pt>
                <c:pt idx="7">
                  <c:v>20.182248978151762</c:v>
                </c:pt>
                <c:pt idx="8">
                  <c:v>18.629768287524705</c:v>
                </c:pt>
                <c:pt idx="9">
                  <c:v>17.077287596897644</c:v>
                </c:pt>
                <c:pt idx="10">
                  <c:v>15.524806906270587</c:v>
                </c:pt>
                <c:pt idx="11">
                  <c:v>13.972326215643529</c:v>
                </c:pt>
                <c:pt idx="12">
                  <c:v>12.41984552501647</c:v>
                </c:pt>
                <c:pt idx="13">
                  <c:v>10.867364834389411</c:v>
                </c:pt>
                <c:pt idx="14">
                  <c:v>9.3148841437623524</c:v>
                </c:pt>
                <c:pt idx="15">
                  <c:v>7.7624034531352937</c:v>
                </c:pt>
                <c:pt idx="16">
                  <c:v>6.2099227625082349</c:v>
                </c:pt>
                <c:pt idx="17">
                  <c:v>5.5889304862574107</c:v>
                </c:pt>
                <c:pt idx="18">
                  <c:v>4.9679382100065874</c:v>
                </c:pt>
                <c:pt idx="19">
                  <c:v>4.3469459337557641</c:v>
                </c:pt>
                <c:pt idx="20">
                  <c:v>3.7259536575049408</c:v>
                </c:pt>
                <c:pt idx="21">
                  <c:v>3.1049613812541175</c:v>
                </c:pt>
                <c:pt idx="22">
                  <c:v>2.7944652431287054</c:v>
                </c:pt>
                <c:pt idx="23">
                  <c:v>2.4839691050032937</c:v>
                </c:pt>
                <c:pt idx="24">
                  <c:v>2.1734729668778821</c:v>
                </c:pt>
                <c:pt idx="25">
                  <c:v>1.8629768287524704</c:v>
                </c:pt>
                <c:pt idx="26">
                  <c:v>1.5524806906270587</c:v>
                </c:pt>
                <c:pt idx="27">
                  <c:v>1.2419845525016469</c:v>
                </c:pt>
                <c:pt idx="28">
                  <c:v>0.9314884143762352</c:v>
                </c:pt>
                <c:pt idx="29">
                  <c:v>0.62099227625082343</c:v>
                </c:pt>
                <c:pt idx="30">
                  <c:v>0.31049613812541171</c:v>
                </c:pt>
                <c:pt idx="31">
                  <c:v>0</c:v>
                </c:pt>
              </c:numCache>
            </c:numRef>
          </c:xVal>
          <c:yVal>
            <c:numRef>
              <c:f>'original coordinate_2nor'!$BB$3:$BB$34</c:f>
              <c:numCache>
                <c:formatCode>General</c:formatCode>
                <c:ptCount val="32"/>
                <c:pt idx="0">
                  <c:v>0.96911571594898882</c:v>
                </c:pt>
                <c:pt idx="1">
                  <c:v>0.97024188772198106</c:v>
                </c:pt>
                <c:pt idx="2">
                  <c:v>0.96430082927706062</c:v>
                </c:pt>
                <c:pt idx="3">
                  <c:v>0.96913002527848613</c:v>
                </c:pt>
                <c:pt idx="4">
                  <c:v>0.97010282140937765</c:v>
                </c:pt>
                <c:pt idx="5">
                  <c:v>0.97311974697244807</c:v>
                </c:pt>
                <c:pt idx="6">
                  <c:v>0.97267344877990447</c:v>
                </c:pt>
                <c:pt idx="7">
                  <c:v>0.97996628045293965</c:v>
                </c:pt>
                <c:pt idx="8">
                  <c:v>0.98603364205710164</c:v>
                </c:pt>
                <c:pt idx="9">
                  <c:v>0.98011137293495298</c:v>
                </c:pt>
                <c:pt idx="10">
                  <c:v>0.9941203742394279</c:v>
                </c:pt>
                <c:pt idx="11">
                  <c:v>0.9910014689095531</c:v>
                </c:pt>
                <c:pt idx="12">
                  <c:v>0.99295214163852097</c:v>
                </c:pt>
                <c:pt idx="13">
                  <c:v>1</c:v>
                </c:pt>
                <c:pt idx="14">
                  <c:v>0.99743002670024528</c:v>
                </c:pt>
                <c:pt idx="15">
                  <c:v>0.98428907169885049</c:v>
                </c:pt>
                <c:pt idx="16">
                  <c:v>0.95886816441365041</c:v>
                </c:pt>
                <c:pt idx="17">
                  <c:v>0.93970730870849628</c:v>
                </c:pt>
                <c:pt idx="18">
                  <c:v>0.94311679575326535</c:v>
                </c:pt>
                <c:pt idx="19">
                  <c:v>0.92899555881263951</c:v>
                </c:pt>
                <c:pt idx="20">
                  <c:v>0.92397564238536001</c:v>
                </c:pt>
                <c:pt idx="21">
                  <c:v>0.91591787432785621</c:v>
                </c:pt>
                <c:pt idx="22">
                  <c:v>0.90962242815249605</c:v>
                </c:pt>
                <c:pt idx="23">
                  <c:v>0.89360288635475438</c:v>
                </c:pt>
                <c:pt idx="24">
                  <c:v>0.89821455114195092</c:v>
                </c:pt>
                <c:pt idx="25">
                  <c:v>0.88832520504864076</c:v>
                </c:pt>
                <c:pt idx="26">
                  <c:v>0.89051080215576572</c:v>
                </c:pt>
                <c:pt idx="27">
                  <c:v>0.89247901658695272</c:v>
                </c:pt>
                <c:pt idx="28">
                  <c:v>0.90565558501316423</c:v>
                </c:pt>
                <c:pt idx="29">
                  <c:v>0.90477096442434446</c:v>
                </c:pt>
                <c:pt idx="30">
                  <c:v>0.90209866827861562</c:v>
                </c:pt>
                <c:pt idx="31">
                  <c:v>0.88481388182926279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137-405F-87E1-D7D897FA9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'original coordinate_2nor'!$A$2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'original coordinate_2nor'!$G$3:$G$72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17.165027683347923</c:v>
                      </c:pt>
                      <c:pt idx="1">
                        <c:v>16.323604757693612</c:v>
                      </c:pt>
                      <c:pt idx="2">
                        <c:v>15.482181832039302</c:v>
                      </c:pt>
                      <c:pt idx="3">
                        <c:v>14.640758906384994</c:v>
                      </c:pt>
                      <c:pt idx="4">
                        <c:v>13.799335980730683</c:v>
                      </c:pt>
                      <c:pt idx="5">
                        <c:v>12.957913055076373</c:v>
                      </c:pt>
                      <c:pt idx="6">
                        <c:v>12.116490129422063</c:v>
                      </c:pt>
                      <c:pt idx="7">
                        <c:v>11.275067203767753</c:v>
                      </c:pt>
                      <c:pt idx="8">
                        <c:v>10.433644278113443</c:v>
                      </c:pt>
                      <c:pt idx="9">
                        <c:v>9.5922213524591342</c:v>
                      </c:pt>
                      <c:pt idx="10">
                        <c:v>8.750798426804824</c:v>
                      </c:pt>
                      <c:pt idx="11">
                        <c:v>7.9093755011505138</c:v>
                      </c:pt>
                      <c:pt idx="12">
                        <c:v>7.0679525754962036</c:v>
                      </c:pt>
                      <c:pt idx="13">
                        <c:v>6.2265296498418934</c:v>
                      </c:pt>
                      <c:pt idx="14">
                        <c:v>5.3851067241875841</c:v>
                      </c:pt>
                      <c:pt idx="15">
                        <c:v>4.5436837985332739</c:v>
                      </c:pt>
                      <c:pt idx="16">
                        <c:v>3.7022608728789637</c:v>
                      </c:pt>
                      <c:pt idx="17">
                        <c:v>3.3656917026172399</c:v>
                      </c:pt>
                      <c:pt idx="18">
                        <c:v>3.0291225323555158</c:v>
                      </c:pt>
                      <c:pt idx="19">
                        <c:v>2.692553362093792</c:v>
                      </c:pt>
                      <c:pt idx="20">
                        <c:v>2.3559841918320679</c:v>
                      </c:pt>
                      <c:pt idx="21">
                        <c:v>2.0194150215703437</c:v>
                      </c:pt>
                      <c:pt idx="22">
                        <c:v>1.8511304364394818</c:v>
                      </c:pt>
                      <c:pt idx="23">
                        <c:v>1.68284585130862</c:v>
                      </c:pt>
                      <c:pt idx="24">
                        <c:v>1.5145612661777579</c:v>
                      </c:pt>
                      <c:pt idx="25">
                        <c:v>1.346276681046896</c:v>
                      </c:pt>
                      <c:pt idx="26">
                        <c:v>1.1779920959160339</c:v>
                      </c:pt>
                      <c:pt idx="27">
                        <c:v>1.0097075107851718</c:v>
                      </c:pt>
                      <c:pt idx="28">
                        <c:v>0.84142292565430998</c:v>
                      </c:pt>
                      <c:pt idx="29">
                        <c:v>0.67313834052344801</c:v>
                      </c:pt>
                      <c:pt idx="30">
                        <c:v>0.50485375539258592</c:v>
                      </c:pt>
                      <c:pt idx="31">
                        <c:v>0.336569170261724</c:v>
                      </c:pt>
                      <c:pt idx="32">
                        <c:v>0.168284585130862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'original coordinate_2nor'!$E$3:$E$72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0.98900976557264764</c:v>
                      </c:pt>
                      <c:pt idx="1">
                        <c:v>0.99074655430943193</c:v>
                      </c:pt>
                      <c:pt idx="2">
                        <c:v>0.9911786403796532</c:v>
                      </c:pt>
                      <c:pt idx="3">
                        <c:v>0.99992598308576242</c:v>
                      </c:pt>
                      <c:pt idx="4">
                        <c:v>0.99544367958838387</c:v>
                      </c:pt>
                      <c:pt idx="5">
                        <c:v>0.99853154424151791</c:v>
                      </c:pt>
                      <c:pt idx="6">
                        <c:v>1</c:v>
                      </c:pt>
                      <c:pt idx="7">
                        <c:v>0.99693284691790485</c:v>
                      </c:pt>
                      <c:pt idx="8">
                        <c:v>0.99571352984016714</c:v>
                      </c:pt>
                      <c:pt idx="9">
                        <c:v>0.98827776397939116</c:v>
                      </c:pt>
                      <c:pt idx="10">
                        <c:v>0.98993015659009642</c:v>
                      </c:pt>
                      <c:pt idx="11">
                        <c:v>0.97784168480135258</c:v>
                      </c:pt>
                      <c:pt idx="12">
                        <c:v>0.98311655975626566</c:v>
                      </c:pt>
                      <c:pt idx="13">
                        <c:v>0.97828663834288276</c:v>
                      </c:pt>
                      <c:pt idx="14">
                        <c:v>0.96572022834096982</c:v>
                      </c:pt>
                      <c:pt idx="15">
                        <c:v>0.95236394339229313</c:v>
                      </c:pt>
                      <c:pt idx="16">
                        <c:v>0.91918567550577501</c:v>
                      </c:pt>
                      <c:pt idx="17">
                        <c:v>0.91146687776981927</c:v>
                      </c:pt>
                      <c:pt idx="18">
                        <c:v>0.88520409616718809</c:v>
                      </c:pt>
                      <c:pt idx="19">
                        <c:v>0.86637656239204053</c:v>
                      </c:pt>
                      <c:pt idx="20">
                        <c:v>0.8439590897887308</c:v>
                      </c:pt>
                      <c:pt idx="21">
                        <c:v>0.83225103685553592</c:v>
                      </c:pt>
                      <c:pt idx="22">
                        <c:v>0.8214337583311867</c:v>
                      </c:pt>
                      <c:pt idx="23">
                        <c:v>0.811813370455435</c:v>
                      </c:pt>
                      <c:pt idx="24">
                        <c:v>0.80343506732702497</c:v>
                      </c:pt>
                      <c:pt idx="25">
                        <c:v>0.79219634708032294</c:v>
                      </c:pt>
                      <c:pt idx="26">
                        <c:v>0.78147966422996262</c:v>
                      </c:pt>
                      <c:pt idx="27">
                        <c:v>0.76042934919861727</c:v>
                      </c:pt>
                      <c:pt idx="28">
                        <c:v>0.7390932258689753</c:v>
                      </c:pt>
                      <c:pt idx="29">
                        <c:v>0.72324950774056351</c:v>
                      </c:pt>
                      <c:pt idx="30">
                        <c:v>0.68483452592102034</c:v>
                      </c:pt>
                      <c:pt idx="31">
                        <c:v>0.62077584613783388</c:v>
                      </c:pt>
                      <c:pt idx="32">
                        <c:v>0.42437397857989401</c:v>
                      </c:pt>
                      <c:pt idx="33">
                        <c:v>0.24491518338705745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137-405F-87E1-D7D897FA9CC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coordinate_2nor'!$H$2</c15:sqref>
                        </c15:formulaRef>
                      </c:ext>
                    </c:extLst>
                    <c:strCache>
                      <c:ptCount val="1"/>
                      <c:pt idx="0">
                        <c:v>x=50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coordinate_2nor'!$N$3:$N$40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6.6008199757690678</c:v>
                      </c:pt>
                      <c:pt idx="1">
                        <c:v>6.3234745986359142</c:v>
                      </c:pt>
                      <c:pt idx="2">
                        <c:v>6.0461292215027598</c:v>
                      </c:pt>
                      <c:pt idx="3">
                        <c:v>5.7687838443696053</c:v>
                      </c:pt>
                      <c:pt idx="4">
                        <c:v>5.4914384672364518</c:v>
                      </c:pt>
                      <c:pt idx="5">
                        <c:v>5.2140930901032974</c:v>
                      </c:pt>
                      <c:pt idx="6">
                        <c:v>4.9367477129701438</c:v>
                      </c:pt>
                      <c:pt idx="7">
                        <c:v>4.6594023358369894</c:v>
                      </c:pt>
                      <c:pt idx="8">
                        <c:v>4.3820569587038349</c:v>
                      </c:pt>
                      <c:pt idx="9">
                        <c:v>4.1047115815706814</c:v>
                      </c:pt>
                      <c:pt idx="10">
                        <c:v>3.827366204437527</c:v>
                      </c:pt>
                      <c:pt idx="11">
                        <c:v>3.550020827304373</c:v>
                      </c:pt>
                      <c:pt idx="12">
                        <c:v>3.2726754501712185</c:v>
                      </c:pt>
                      <c:pt idx="13">
                        <c:v>2.9953300730380645</c:v>
                      </c:pt>
                      <c:pt idx="14">
                        <c:v>2.7179846959049105</c:v>
                      </c:pt>
                      <c:pt idx="15">
                        <c:v>2.4406393187717561</c:v>
                      </c:pt>
                      <c:pt idx="16">
                        <c:v>2.1632939416386021</c:v>
                      </c:pt>
                      <c:pt idx="17">
                        <c:v>1.8859485645054481</c:v>
                      </c:pt>
                      <c:pt idx="18">
                        <c:v>1.6086031873722939</c:v>
                      </c:pt>
                      <c:pt idx="19">
                        <c:v>1.3312578102391397</c:v>
                      </c:pt>
                      <c:pt idx="20">
                        <c:v>1.2203196593858781</c:v>
                      </c:pt>
                      <c:pt idx="21">
                        <c:v>1.1093815085326164</c:v>
                      </c:pt>
                      <c:pt idx="22">
                        <c:v>0.99844335767935488</c:v>
                      </c:pt>
                      <c:pt idx="23">
                        <c:v>0.88750520682609324</c:v>
                      </c:pt>
                      <c:pt idx="24">
                        <c:v>0.77656705597283149</c:v>
                      </c:pt>
                      <c:pt idx="25">
                        <c:v>0.66562890511956985</c:v>
                      </c:pt>
                      <c:pt idx="26">
                        <c:v>0.61015982969293903</c:v>
                      </c:pt>
                      <c:pt idx="27">
                        <c:v>0.55469075426630821</c:v>
                      </c:pt>
                      <c:pt idx="28">
                        <c:v>0.49922167883967744</c:v>
                      </c:pt>
                      <c:pt idx="29">
                        <c:v>0.44375260341304662</c:v>
                      </c:pt>
                      <c:pt idx="30">
                        <c:v>0.38828352798641574</c:v>
                      </c:pt>
                      <c:pt idx="31">
                        <c:v>0.33281445255978492</c:v>
                      </c:pt>
                      <c:pt idx="32">
                        <c:v>0.2773453771331541</c:v>
                      </c:pt>
                      <c:pt idx="33">
                        <c:v>0.22187630170652331</c:v>
                      </c:pt>
                      <c:pt idx="34">
                        <c:v>0.16640722627989246</c:v>
                      </c:pt>
                      <c:pt idx="35">
                        <c:v>0.11093815085326166</c:v>
                      </c:pt>
                      <c:pt idx="36">
                        <c:v>5.5469075426630828E-2</c:v>
                      </c:pt>
                      <c:pt idx="37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coordinate_2nor'!$L$3:$L$40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0.97522519202739522</c:v>
                      </c:pt>
                      <c:pt idx="1">
                        <c:v>0.9754251012420837</c:v>
                      </c:pt>
                      <c:pt idx="2">
                        <c:v>0.9749026807833262</c:v>
                      </c:pt>
                      <c:pt idx="3">
                        <c:v>0.9694881288313556</c:v>
                      </c:pt>
                      <c:pt idx="4">
                        <c:v>0.97906169573906809</c:v>
                      </c:pt>
                      <c:pt idx="5">
                        <c:v>0.97994551050245648</c:v>
                      </c:pt>
                      <c:pt idx="6">
                        <c:v>0.98104977124198645</c:v>
                      </c:pt>
                      <c:pt idx="7">
                        <c:v>0.98011219558816776</c:v>
                      </c:pt>
                      <c:pt idx="8">
                        <c:v>0.99072780994058829</c:v>
                      </c:pt>
                      <c:pt idx="9">
                        <c:v>0.9900756418684723</c:v>
                      </c:pt>
                      <c:pt idx="10">
                        <c:v>0.9961624725778776</c:v>
                      </c:pt>
                      <c:pt idx="11">
                        <c:v>0.99534229559699983</c:v>
                      </c:pt>
                      <c:pt idx="12">
                        <c:v>1</c:v>
                      </c:pt>
                      <c:pt idx="13">
                        <c:v>0.99327459492214698</c:v>
                      </c:pt>
                      <c:pt idx="14">
                        <c:v>0.99040001192250182</c:v>
                      </c:pt>
                      <c:pt idx="15">
                        <c:v>0.97703645398945482</c:v>
                      </c:pt>
                      <c:pt idx="16">
                        <c:v>0.9531946467715714</c:v>
                      </c:pt>
                      <c:pt idx="17">
                        <c:v>0.91441461270835811</c:v>
                      </c:pt>
                      <c:pt idx="18">
                        <c:v>0.86623610252430883</c:v>
                      </c:pt>
                      <c:pt idx="19">
                        <c:v>0.80255224135266501</c:v>
                      </c:pt>
                      <c:pt idx="20">
                        <c:v>0.77544563267799937</c:v>
                      </c:pt>
                      <c:pt idx="21">
                        <c:v>0.73964032806214419</c:v>
                      </c:pt>
                      <c:pt idx="22">
                        <c:v>0.67698887933350416</c:v>
                      </c:pt>
                      <c:pt idx="23">
                        <c:v>0.56432740018041971</c:v>
                      </c:pt>
                      <c:pt idx="24">
                        <c:v>0.42779863347968822</c:v>
                      </c:pt>
                      <c:pt idx="25">
                        <c:v>0.31281884833644319</c:v>
                      </c:pt>
                      <c:pt idx="26">
                        <c:v>0.26847132093331011</c:v>
                      </c:pt>
                      <c:pt idx="27">
                        <c:v>0.21479402028522868</c:v>
                      </c:pt>
                      <c:pt idx="28">
                        <c:v>0.17032953426983671</c:v>
                      </c:pt>
                      <c:pt idx="29">
                        <c:v>0.13545800144034451</c:v>
                      </c:pt>
                      <c:pt idx="30">
                        <c:v>0.10883940084534724</c:v>
                      </c:pt>
                      <c:pt idx="31">
                        <c:v>8.9685258576884558E-2</c:v>
                      </c:pt>
                      <c:pt idx="32">
                        <c:v>7.4733593501181181E-2</c:v>
                      </c:pt>
                      <c:pt idx="33">
                        <c:v>7.1095796503430467E-2</c:v>
                      </c:pt>
                      <c:pt idx="34">
                        <c:v>6.650316402471225E-2</c:v>
                      </c:pt>
                      <c:pt idx="35">
                        <c:v>6.1848953025766179E-2</c:v>
                      </c:pt>
                      <c:pt idx="36">
                        <c:v>6.1928014299460377E-2</c:v>
                      </c:pt>
                      <c:pt idx="37">
                        <c:v>5.8750435115139235E-2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137-405F-87E1-D7D897FA9CC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coordinate_2nor'!$O$2</c15:sqref>
                        </c15:formulaRef>
                      </c:ext>
                    </c:extLst>
                    <c:strCache>
                      <c:ptCount val="1"/>
                      <c:pt idx="0">
                        <c:v>x=100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coordinate_2nor'!$U$3:$U$61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3.1187766415193527</c:v>
                      </c:pt>
                      <c:pt idx="1">
                        <c:v>3.0207019043646564</c:v>
                      </c:pt>
                      <c:pt idx="2">
                        <c:v>2.9226271672099595</c:v>
                      </c:pt>
                      <c:pt idx="3">
                        <c:v>2.8245524300552631</c:v>
                      </c:pt>
                      <c:pt idx="4">
                        <c:v>2.7264776929005663</c:v>
                      </c:pt>
                      <c:pt idx="5">
                        <c:v>2.6284029557458699</c:v>
                      </c:pt>
                      <c:pt idx="6">
                        <c:v>2.5303282185911731</c:v>
                      </c:pt>
                      <c:pt idx="7">
                        <c:v>2.4322534814364767</c:v>
                      </c:pt>
                      <c:pt idx="8">
                        <c:v>2.3341787442817798</c:v>
                      </c:pt>
                      <c:pt idx="9">
                        <c:v>2.236104007127083</c:v>
                      </c:pt>
                      <c:pt idx="10">
                        <c:v>2.1380292699723866</c:v>
                      </c:pt>
                      <c:pt idx="11">
                        <c:v>2.0399545328176898</c:v>
                      </c:pt>
                      <c:pt idx="12">
                        <c:v>1.9418797956629934</c:v>
                      </c:pt>
                      <c:pt idx="13">
                        <c:v>1.8438050585082966</c:v>
                      </c:pt>
                      <c:pt idx="14">
                        <c:v>1.7457303213536</c:v>
                      </c:pt>
                      <c:pt idx="15">
                        <c:v>1.6476555841989033</c:v>
                      </c:pt>
                      <c:pt idx="16">
                        <c:v>1.5495808470442067</c:v>
                      </c:pt>
                      <c:pt idx="17">
                        <c:v>1.4515061098895101</c:v>
                      </c:pt>
                      <c:pt idx="18">
                        <c:v>1.3534313727348135</c:v>
                      </c:pt>
                      <c:pt idx="19">
                        <c:v>1.2553566355801169</c:v>
                      </c:pt>
                      <c:pt idx="20">
                        <c:v>1.1572818984254203</c:v>
                      </c:pt>
                      <c:pt idx="21">
                        <c:v>1.1180520035635415</c:v>
                      </c:pt>
                      <c:pt idx="22">
                        <c:v>1.078822108701663</c:v>
                      </c:pt>
                      <c:pt idx="23">
                        <c:v>1.0395922138397844</c:v>
                      </c:pt>
                      <c:pt idx="24">
                        <c:v>1.0003623189779056</c:v>
                      </c:pt>
                      <c:pt idx="25">
                        <c:v>0.96113242411602695</c:v>
                      </c:pt>
                      <c:pt idx="26">
                        <c:v>0.92190252925414828</c:v>
                      </c:pt>
                      <c:pt idx="27">
                        <c:v>0.88267263439226973</c:v>
                      </c:pt>
                      <c:pt idx="28">
                        <c:v>0.84344273953039106</c:v>
                      </c:pt>
                      <c:pt idx="29">
                        <c:v>0.80421284466851239</c:v>
                      </c:pt>
                      <c:pt idx="30">
                        <c:v>0.76498294980663373</c:v>
                      </c:pt>
                      <c:pt idx="31">
                        <c:v>0.72575305494475506</c:v>
                      </c:pt>
                      <c:pt idx="32">
                        <c:v>0.68652316008287639</c:v>
                      </c:pt>
                      <c:pt idx="33">
                        <c:v>0.64729326522099773</c:v>
                      </c:pt>
                      <c:pt idx="34">
                        <c:v>0.60806337035911917</c:v>
                      </c:pt>
                      <c:pt idx="35">
                        <c:v>0.5688334754972405</c:v>
                      </c:pt>
                      <c:pt idx="36">
                        <c:v>0.52960358063536184</c:v>
                      </c:pt>
                      <c:pt idx="37">
                        <c:v>0.49037368577348317</c:v>
                      </c:pt>
                      <c:pt idx="38">
                        <c:v>0.4511437909116045</c:v>
                      </c:pt>
                      <c:pt idx="39">
                        <c:v>0.41191389604972584</c:v>
                      </c:pt>
                      <c:pt idx="40">
                        <c:v>0.37268400118784722</c:v>
                      </c:pt>
                      <c:pt idx="41">
                        <c:v>0.33345410632596856</c:v>
                      </c:pt>
                      <c:pt idx="42">
                        <c:v>0.31383915889502922</c:v>
                      </c:pt>
                      <c:pt idx="43">
                        <c:v>0.29422421146408989</c:v>
                      </c:pt>
                      <c:pt idx="44">
                        <c:v>0.27460926403315056</c:v>
                      </c:pt>
                      <c:pt idx="45">
                        <c:v>0.25499431660221122</c:v>
                      </c:pt>
                      <c:pt idx="46">
                        <c:v>0.23537936917127192</c:v>
                      </c:pt>
                      <c:pt idx="47">
                        <c:v>0.21576442174033258</c:v>
                      </c:pt>
                      <c:pt idx="48">
                        <c:v>0.19614947430939325</c:v>
                      </c:pt>
                      <c:pt idx="49">
                        <c:v>0.17653452687845395</c:v>
                      </c:pt>
                      <c:pt idx="50">
                        <c:v>0.15691957944751461</c:v>
                      </c:pt>
                      <c:pt idx="51">
                        <c:v>0.13730463201657528</c:v>
                      </c:pt>
                      <c:pt idx="52">
                        <c:v>0.11768968458563596</c:v>
                      </c:pt>
                      <c:pt idx="53">
                        <c:v>9.8074737154696626E-2</c:v>
                      </c:pt>
                      <c:pt idx="54">
                        <c:v>7.8459789723757306E-2</c:v>
                      </c:pt>
                      <c:pt idx="55">
                        <c:v>5.884484229281798E-2</c:v>
                      </c:pt>
                      <c:pt idx="56">
                        <c:v>3.9229894861878653E-2</c:v>
                      </c:pt>
                      <c:pt idx="57">
                        <c:v>1.9614947430939327E-2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coordinate_2nor'!$S$3:$S$61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0.99440174712977036</c:v>
                      </c:pt>
                      <c:pt idx="1">
                        <c:v>0.99284519118494441</c:v>
                      </c:pt>
                      <c:pt idx="2">
                        <c:v>0.99677432505516816</c:v>
                      </c:pt>
                      <c:pt idx="3">
                        <c:v>0.99107472702399668</c:v>
                      </c:pt>
                      <c:pt idx="4">
                        <c:v>0.99374936570728001</c:v>
                      </c:pt>
                      <c:pt idx="5">
                        <c:v>1</c:v>
                      </c:pt>
                      <c:pt idx="6">
                        <c:v>0.99202424928853983</c:v>
                      </c:pt>
                      <c:pt idx="7">
                        <c:v>0.99989897996857446</c:v>
                      </c:pt>
                      <c:pt idx="8">
                        <c:v>0.98920265889487546</c:v>
                      </c:pt>
                      <c:pt idx="9">
                        <c:v>0.98919635812409645</c:v>
                      </c:pt>
                      <c:pt idx="10">
                        <c:v>0.98158103920079498</c:v>
                      </c:pt>
                      <c:pt idx="11">
                        <c:v>0.98172409522077531</c:v>
                      </c:pt>
                      <c:pt idx="12">
                        <c:v>0.98040245466711506</c:v>
                      </c:pt>
                      <c:pt idx="13">
                        <c:v>0.97533750420716536</c:v>
                      </c:pt>
                      <c:pt idx="14">
                        <c:v>0.97489331681045266</c:v>
                      </c:pt>
                      <c:pt idx="15">
                        <c:v>0.95902983697702004</c:v>
                      </c:pt>
                      <c:pt idx="16">
                        <c:v>0.93471323416293406</c:v>
                      </c:pt>
                      <c:pt idx="17">
                        <c:v>0.90093229758120585</c:v>
                      </c:pt>
                      <c:pt idx="18">
                        <c:v>0.86147541108783676</c:v>
                      </c:pt>
                      <c:pt idx="19">
                        <c:v>0.81332703883832891</c:v>
                      </c:pt>
                      <c:pt idx="20">
                        <c:v>0.72742590698227827</c:v>
                      </c:pt>
                      <c:pt idx="21">
                        <c:v>0.68455027066475982</c:v>
                      </c:pt>
                      <c:pt idx="22">
                        <c:v>0.63143695830092017</c:v>
                      </c:pt>
                      <c:pt idx="23">
                        <c:v>0.56828335576294153</c:v>
                      </c:pt>
                      <c:pt idx="24">
                        <c:v>0.49597826046616555</c:v>
                      </c:pt>
                      <c:pt idx="25">
                        <c:v>0.43691432728719476</c:v>
                      </c:pt>
                      <c:pt idx="26">
                        <c:v>0.38726548023098945</c:v>
                      </c:pt>
                      <c:pt idx="27">
                        <c:v>0.32070285784111086</c:v>
                      </c:pt>
                      <c:pt idx="28">
                        <c:v>0.27833509140238682</c:v>
                      </c:pt>
                      <c:pt idx="29">
                        <c:v>0.23739613553647659</c:v>
                      </c:pt>
                      <c:pt idx="30">
                        <c:v>0.1953786189146417</c:v>
                      </c:pt>
                      <c:pt idx="31">
                        <c:v>0.1650239264657081</c:v>
                      </c:pt>
                      <c:pt idx="32">
                        <c:v>0.12376005622393212</c:v>
                      </c:pt>
                      <c:pt idx="33">
                        <c:v>0.10521454891794195</c:v>
                      </c:pt>
                      <c:pt idx="34">
                        <c:v>8.7947609008633548E-2</c:v>
                      </c:pt>
                      <c:pt idx="35">
                        <c:v>7.6155373876333157E-2</c:v>
                      </c:pt>
                      <c:pt idx="36">
                        <c:v>6.4282410596305836E-2</c:v>
                      </c:pt>
                      <c:pt idx="37">
                        <c:v>5.9526603018632503E-2</c:v>
                      </c:pt>
                      <c:pt idx="38">
                        <c:v>5.5677500049531752E-2</c:v>
                      </c:pt>
                      <c:pt idx="39">
                        <c:v>5.207185315097939E-2</c:v>
                      </c:pt>
                      <c:pt idx="40">
                        <c:v>5.3179889472423428E-2</c:v>
                      </c:pt>
                      <c:pt idx="41">
                        <c:v>5.2994272619448411E-2</c:v>
                      </c:pt>
                      <c:pt idx="42">
                        <c:v>5.7798084693926527E-2</c:v>
                      </c:pt>
                      <c:pt idx="43">
                        <c:v>5.3849577909919059E-2</c:v>
                      </c:pt>
                      <c:pt idx="44">
                        <c:v>5.9974748912858283E-2</c:v>
                      </c:pt>
                      <c:pt idx="45">
                        <c:v>6.0212794135036163E-2</c:v>
                      </c:pt>
                      <c:pt idx="46">
                        <c:v>6.0762556934661822E-2</c:v>
                      </c:pt>
                      <c:pt idx="47">
                        <c:v>7.3142726832783E-2</c:v>
                      </c:pt>
                      <c:pt idx="48">
                        <c:v>6.7397613315482219E-2</c:v>
                      </c:pt>
                      <c:pt idx="49">
                        <c:v>7.3058705427285708E-2</c:v>
                      </c:pt>
                      <c:pt idx="50">
                        <c:v>7.0056170747571311E-2</c:v>
                      </c:pt>
                      <c:pt idx="51">
                        <c:v>7.8839985581755548E-2</c:v>
                      </c:pt>
                      <c:pt idx="52">
                        <c:v>7.7148853100457784E-2</c:v>
                      </c:pt>
                      <c:pt idx="53">
                        <c:v>7.5291839854604053E-2</c:v>
                      </c:pt>
                      <c:pt idx="54">
                        <c:v>8.0005952830645086E-2</c:v>
                      </c:pt>
                      <c:pt idx="55">
                        <c:v>8.7226504773879665E-2</c:v>
                      </c:pt>
                      <c:pt idx="56">
                        <c:v>8.9581831829751199E-2</c:v>
                      </c:pt>
                      <c:pt idx="57">
                        <c:v>9.731861412710105E-2</c:v>
                      </c:pt>
                      <c:pt idx="58">
                        <c:v>9.2491777380156626E-2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137-405F-87E1-D7D897FA9CC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coordinate_2nor'!$V$2</c15:sqref>
                        </c15:formulaRef>
                      </c:ext>
                    </c:extLst>
                    <c:strCache>
                      <c:ptCount val="1"/>
                      <c:pt idx="0">
                        <c:v>x=150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coordinate_2nor'!$AB$3:$AB$64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2.9504884603760879</c:v>
                      </c:pt>
                      <c:pt idx="1">
                        <c:v>2.8642168679674307</c:v>
                      </c:pt>
                      <c:pt idx="2">
                        <c:v>2.777945275558773</c:v>
                      </c:pt>
                      <c:pt idx="3">
                        <c:v>2.6916736831501153</c:v>
                      </c:pt>
                      <c:pt idx="4">
                        <c:v>2.6054020907414581</c:v>
                      </c:pt>
                      <c:pt idx="5">
                        <c:v>2.5191304983328004</c:v>
                      </c:pt>
                      <c:pt idx="6">
                        <c:v>2.4328589059241428</c:v>
                      </c:pt>
                      <c:pt idx="7">
                        <c:v>2.3465873135154851</c:v>
                      </c:pt>
                      <c:pt idx="8">
                        <c:v>2.2603157211068279</c:v>
                      </c:pt>
                      <c:pt idx="9">
                        <c:v>2.1740441286981702</c:v>
                      </c:pt>
                      <c:pt idx="10">
                        <c:v>2.0877725362895125</c:v>
                      </c:pt>
                      <c:pt idx="11">
                        <c:v>2.0015009438808549</c:v>
                      </c:pt>
                      <c:pt idx="12">
                        <c:v>1.9152293514721976</c:v>
                      </c:pt>
                      <c:pt idx="13">
                        <c:v>1.82895775906354</c:v>
                      </c:pt>
                      <c:pt idx="14">
                        <c:v>1.7426861666548825</c:v>
                      </c:pt>
                      <c:pt idx="15">
                        <c:v>1.6564145742462248</c:v>
                      </c:pt>
                      <c:pt idx="16">
                        <c:v>1.5701429818375674</c:v>
                      </c:pt>
                      <c:pt idx="17">
                        <c:v>1.4838713894289097</c:v>
                      </c:pt>
                      <c:pt idx="18">
                        <c:v>1.3975997970202523</c:v>
                      </c:pt>
                      <c:pt idx="19">
                        <c:v>1.3113282046115946</c:v>
                      </c:pt>
                      <c:pt idx="20">
                        <c:v>1.2250566122029372</c:v>
                      </c:pt>
                      <c:pt idx="21">
                        <c:v>1.1905479752394741</c:v>
                      </c:pt>
                      <c:pt idx="22">
                        <c:v>1.156039338276011</c:v>
                      </c:pt>
                      <c:pt idx="23">
                        <c:v>1.1215307013125482</c:v>
                      </c:pt>
                      <c:pt idx="24">
                        <c:v>1.0870220643490851</c:v>
                      </c:pt>
                      <c:pt idx="25">
                        <c:v>1.052513427385622</c:v>
                      </c:pt>
                      <c:pt idx="26">
                        <c:v>1.018004790422159</c:v>
                      </c:pt>
                      <c:pt idx="27">
                        <c:v>0.98349615345869601</c:v>
                      </c:pt>
                      <c:pt idx="28">
                        <c:v>0.94898751649523305</c:v>
                      </c:pt>
                      <c:pt idx="29">
                        <c:v>0.91447887953176998</c:v>
                      </c:pt>
                      <c:pt idx="30">
                        <c:v>0.87997024256830703</c:v>
                      </c:pt>
                      <c:pt idx="31">
                        <c:v>0.84546160560484396</c:v>
                      </c:pt>
                      <c:pt idx="32">
                        <c:v>0.81095296864138089</c:v>
                      </c:pt>
                      <c:pt idx="33">
                        <c:v>0.77644433167791793</c:v>
                      </c:pt>
                      <c:pt idx="34">
                        <c:v>0.74193569471445486</c:v>
                      </c:pt>
                      <c:pt idx="35">
                        <c:v>0.70742705775099191</c:v>
                      </c:pt>
                      <c:pt idx="36">
                        <c:v>0.67291842078752884</c:v>
                      </c:pt>
                      <c:pt idx="37">
                        <c:v>0.63840978382406588</c:v>
                      </c:pt>
                      <c:pt idx="38">
                        <c:v>0.60390114686060281</c:v>
                      </c:pt>
                      <c:pt idx="39">
                        <c:v>0.56939250989713985</c:v>
                      </c:pt>
                      <c:pt idx="40">
                        <c:v>0.53488387293367678</c:v>
                      </c:pt>
                      <c:pt idx="41">
                        <c:v>0.50037523597021372</c:v>
                      </c:pt>
                      <c:pt idx="42">
                        <c:v>0.46586659900675076</c:v>
                      </c:pt>
                      <c:pt idx="43">
                        <c:v>0.43135796204328775</c:v>
                      </c:pt>
                      <c:pt idx="44">
                        <c:v>0.39684932507982473</c:v>
                      </c:pt>
                      <c:pt idx="45">
                        <c:v>0.36234068811636172</c:v>
                      </c:pt>
                      <c:pt idx="46">
                        <c:v>0.32783205115289865</c:v>
                      </c:pt>
                      <c:pt idx="47">
                        <c:v>0.29332341418943564</c:v>
                      </c:pt>
                      <c:pt idx="48">
                        <c:v>0.25881477722597263</c:v>
                      </c:pt>
                      <c:pt idx="49">
                        <c:v>0.22430614026250961</c:v>
                      </c:pt>
                      <c:pt idx="50">
                        <c:v>0.1897975032990466</c:v>
                      </c:pt>
                      <c:pt idx="51">
                        <c:v>0.17254318481731509</c:v>
                      </c:pt>
                      <c:pt idx="52">
                        <c:v>0.15528886633558359</c:v>
                      </c:pt>
                      <c:pt idx="53">
                        <c:v>0.13803454785385208</c:v>
                      </c:pt>
                      <c:pt idx="54">
                        <c:v>0.12078022937212056</c:v>
                      </c:pt>
                      <c:pt idx="55">
                        <c:v>0.10352591089038905</c:v>
                      </c:pt>
                      <c:pt idx="56">
                        <c:v>8.6271592408657546E-2</c:v>
                      </c:pt>
                      <c:pt idx="57">
                        <c:v>6.901727392692604E-2</c:v>
                      </c:pt>
                      <c:pt idx="58">
                        <c:v>5.1762955445194526E-2</c:v>
                      </c:pt>
                      <c:pt idx="59">
                        <c:v>3.450863696346302E-2</c:v>
                      </c:pt>
                      <c:pt idx="60">
                        <c:v>1.725431848173151E-2</c:v>
                      </c:pt>
                      <c:pt idx="6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coordinate_2nor'!$Z$3:$Z$64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0.9756497891371726</c:v>
                      </c:pt>
                      <c:pt idx="1">
                        <c:v>0.98447290091539374</c:v>
                      </c:pt>
                      <c:pt idx="2">
                        <c:v>0.97919089180521257</c:v>
                      </c:pt>
                      <c:pt idx="3">
                        <c:v>0.98242757624593657</c:v>
                      </c:pt>
                      <c:pt idx="4">
                        <c:v>0.97927221524252184</c:v>
                      </c:pt>
                      <c:pt idx="5">
                        <c:v>0.98077205009473067</c:v>
                      </c:pt>
                      <c:pt idx="6">
                        <c:v>0.98228460612108726</c:v>
                      </c:pt>
                      <c:pt idx="7">
                        <c:v>0.98812068695372679</c:v>
                      </c:pt>
                      <c:pt idx="8">
                        <c:v>0.98916145439881886</c:v>
                      </c:pt>
                      <c:pt idx="9">
                        <c:v>0.99780788876232085</c:v>
                      </c:pt>
                      <c:pt idx="10">
                        <c:v>0.99921799439157255</c:v>
                      </c:pt>
                      <c:pt idx="11">
                        <c:v>0.99742877867921376</c:v>
                      </c:pt>
                      <c:pt idx="12">
                        <c:v>0.9966957790801001</c:v>
                      </c:pt>
                      <c:pt idx="13">
                        <c:v>1</c:v>
                      </c:pt>
                      <c:pt idx="14">
                        <c:v>0.99238742904820831</c:v>
                      </c:pt>
                      <c:pt idx="15">
                        <c:v>0.97704346835514622</c:v>
                      </c:pt>
                      <c:pt idx="16">
                        <c:v>0.95431763700503247</c:v>
                      </c:pt>
                      <c:pt idx="17">
                        <c:v>0.91640946536236378</c:v>
                      </c:pt>
                      <c:pt idx="18">
                        <c:v>0.8735077914117011</c:v>
                      </c:pt>
                      <c:pt idx="19">
                        <c:v>0.79943320050880995</c:v>
                      </c:pt>
                      <c:pt idx="20">
                        <c:v>0.71462571233388883</c:v>
                      </c:pt>
                      <c:pt idx="21">
                        <c:v>0.65494298340068358</c:v>
                      </c:pt>
                      <c:pt idx="22">
                        <c:v>0.62059034908247523</c:v>
                      </c:pt>
                      <c:pt idx="23">
                        <c:v>0.56984861534228737</c:v>
                      </c:pt>
                      <c:pt idx="24">
                        <c:v>0.51945781357739362</c:v>
                      </c:pt>
                      <c:pt idx="25">
                        <c:v>0.46714904951420888</c:v>
                      </c:pt>
                      <c:pt idx="26">
                        <c:v>0.44891370933925945</c:v>
                      </c:pt>
                      <c:pt idx="27">
                        <c:v>0.39948310790095759</c:v>
                      </c:pt>
                      <c:pt idx="28">
                        <c:v>0.35844674109517222</c:v>
                      </c:pt>
                      <c:pt idx="29">
                        <c:v>0.32769467684319953</c:v>
                      </c:pt>
                      <c:pt idx="30">
                        <c:v>0.28704363219784773</c:v>
                      </c:pt>
                      <c:pt idx="31">
                        <c:v>0.26132045556000255</c:v>
                      </c:pt>
                      <c:pt idx="32">
                        <c:v>0.2387291328721439</c:v>
                      </c:pt>
                      <c:pt idx="33">
                        <c:v>0.21173620875765939</c:v>
                      </c:pt>
                      <c:pt idx="34">
                        <c:v>0.18793482306814666</c:v>
                      </c:pt>
                      <c:pt idx="35">
                        <c:v>0.16375530919388021</c:v>
                      </c:pt>
                      <c:pt idx="36">
                        <c:v>0.15634067634954354</c:v>
                      </c:pt>
                      <c:pt idx="37">
                        <c:v>0.12698749132349457</c:v>
                      </c:pt>
                      <c:pt idx="38">
                        <c:v>0.12009667875689362</c:v>
                      </c:pt>
                      <c:pt idx="39">
                        <c:v>0.11499044081118213</c:v>
                      </c:pt>
                      <c:pt idx="40">
                        <c:v>9.4438337343423592E-2</c:v>
                      </c:pt>
                      <c:pt idx="41">
                        <c:v>8.828776715283837E-2</c:v>
                      </c:pt>
                      <c:pt idx="42">
                        <c:v>8.3207188243064986E-2</c:v>
                      </c:pt>
                      <c:pt idx="43">
                        <c:v>6.8945637896606474E-2</c:v>
                      </c:pt>
                      <c:pt idx="44">
                        <c:v>7.8103516414020455E-2</c:v>
                      </c:pt>
                      <c:pt idx="45">
                        <c:v>8.0597900538635442E-2</c:v>
                      </c:pt>
                      <c:pt idx="46">
                        <c:v>7.9078185432655684E-2</c:v>
                      </c:pt>
                      <c:pt idx="47">
                        <c:v>8.7498731973736921E-2</c:v>
                      </c:pt>
                      <c:pt idx="48">
                        <c:v>9.7736191475430015E-2</c:v>
                      </c:pt>
                      <c:pt idx="49">
                        <c:v>0.10659327155078871</c:v>
                      </c:pt>
                      <c:pt idx="50">
                        <c:v>0.12745495929778664</c:v>
                      </c:pt>
                      <c:pt idx="51">
                        <c:v>0.1261240493974419</c:v>
                      </c:pt>
                      <c:pt idx="52">
                        <c:v>0.14016346662437809</c:v>
                      </c:pt>
                      <c:pt idx="53">
                        <c:v>0.15280603201082274</c:v>
                      </c:pt>
                      <c:pt idx="54">
                        <c:v>0.16623842750614304</c:v>
                      </c:pt>
                      <c:pt idx="55">
                        <c:v>0.17165717543305956</c:v>
                      </c:pt>
                      <c:pt idx="56">
                        <c:v>0.19101811999867754</c:v>
                      </c:pt>
                      <c:pt idx="57">
                        <c:v>0.20201679696443198</c:v>
                      </c:pt>
                      <c:pt idx="58">
                        <c:v>0.20322372353948259</c:v>
                      </c:pt>
                      <c:pt idx="59">
                        <c:v>0.21088150168290112</c:v>
                      </c:pt>
                      <c:pt idx="60">
                        <c:v>0.1968889122005209</c:v>
                      </c:pt>
                      <c:pt idx="61">
                        <c:v>0.20264660545764007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137-405F-87E1-D7D897FA9C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coordinate_2nor'!$AC$2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coordinate_2nor'!$AI$3:$AI$61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3.6640857209382069</c:v>
                      </c:pt>
                      <c:pt idx="1">
                        <c:v>3.548862899525056</c:v>
                      </c:pt>
                      <c:pt idx="2">
                        <c:v>3.433640078111905</c:v>
                      </c:pt>
                      <c:pt idx="3">
                        <c:v>3.3184172566987535</c:v>
                      </c:pt>
                      <c:pt idx="4">
                        <c:v>3.2031944352856025</c:v>
                      </c:pt>
                      <c:pt idx="5">
                        <c:v>3.0879716138724511</c:v>
                      </c:pt>
                      <c:pt idx="6">
                        <c:v>2.9727487924593001</c:v>
                      </c:pt>
                      <c:pt idx="7">
                        <c:v>2.8575259710461491</c:v>
                      </c:pt>
                      <c:pt idx="8">
                        <c:v>2.7423031496329977</c:v>
                      </c:pt>
                      <c:pt idx="9">
                        <c:v>2.6270803282198467</c:v>
                      </c:pt>
                      <c:pt idx="10">
                        <c:v>2.5118575068066953</c:v>
                      </c:pt>
                      <c:pt idx="11">
                        <c:v>2.3966346853935443</c:v>
                      </c:pt>
                      <c:pt idx="12">
                        <c:v>2.2814118639803933</c:v>
                      </c:pt>
                      <c:pt idx="13">
                        <c:v>2.1661890425672419</c:v>
                      </c:pt>
                      <c:pt idx="14">
                        <c:v>2.0509662211540909</c:v>
                      </c:pt>
                      <c:pt idx="15">
                        <c:v>1.9357433997409397</c:v>
                      </c:pt>
                      <c:pt idx="16">
                        <c:v>1.8205205783277885</c:v>
                      </c:pt>
                      <c:pt idx="17">
                        <c:v>1.7052977569146373</c:v>
                      </c:pt>
                      <c:pt idx="18">
                        <c:v>1.590074935501486</c:v>
                      </c:pt>
                      <c:pt idx="19">
                        <c:v>1.4748521140883348</c:v>
                      </c:pt>
                      <c:pt idx="20">
                        <c:v>1.3596292926751838</c:v>
                      </c:pt>
                      <c:pt idx="21">
                        <c:v>1.3135401641099234</c:v>
                      </c:pt>
                      <c:pt idx="22">
                        <c:v>1.2674510355446629</c:v>
                      </c:pt>
                      <c:pt idx="23">
                        <c:v>1.2213619069794024</c:v>
                      </c:pt>
                      <c:pt idx="24">
                        <c:v>1.1752727784141419</c:v>
                      </c:pt>
                      <c:pt idx="25">
                        <c:v>1.1291836498488814</c:v>
                      </c:pt>
                      <c:pt idx="26">
                        <c:v>1.0830945212836209</c:v>
                      </c:pt>
                      <c:pt idx="27">
                        <c:v>1.0370053927183605</c:v>
                      </c:pt>
                      <c:pt idx="28">
                        <c:v>0.99091626415310008</c:v>
                      </c:pt>
                      <c:pt idx="29">
                        <c:v>0.94482713558783959</c:v>
                      </c:pt>
                      <c:pt idx="30">
                        <c:v>0.89873800702257911</c:v>
                      </c:pt>
                      <c:pt idx="31">
                        <c:v>0.85264887845731863</c:v>
                      </c:pt>
                      <c:pt idx="32">
                        <c:v>0.80655974989205814</c:v>
                      </c:pt>
                      <c:pt idx="33">
                        <c:v>0.76047062132679766</c:v>
                      </c:pt>
                      <c:pt idx="34">
                        <c:v>0.71438149276153728</c:v>
                      </c:pt>
                      <c:pt idx="35">
                        <c:v>0.6682923641962768</c:v>
                      </c:pt>
                      <c:pt idx="36">
                        <c:v>0.62220323563101632</c:v>
                      </c:pt>
                      <c:pt idx="37">
                        <c:v>0.57611410706575583</c:v>
                      </c:pt>
                      <c:pt idx="38">
                        <c:v>0.53002497850049535</c:v>
                      </c:pt>
                      <c:pt idx="39">
                        <c:v>0.48393584993523492</c:v>
                      </c:pt>
                      <c:pt idx="40">
                        <c:v>0.43784672136997443</c:v>
                      </c:pt>
                      <c:pt idx="41">
                        <c:v>0.39175759280471395</c:v>
                      </c:pt>
                      <c:pt idx="42">
                        <c:v>0.36871302852208371</c:v>
                      </c:pt>
                      <c:pt idx="43">
                        <c:v>0.34566846423945352</c:v>
                      </c:pt>
                      <c:pt idx="44">
                        <c:v>0.32262389995682328</c:v>
                      </c:pt>
                      <c:pt idx="45">
                        <c:v>0.29957933567419304</c:v>
                      </c:pt>
                      <c:pt idx="46">
                        <c:v>0.27653477139156279</c:v>
                      </c:pt>
                      <c:pt idx="47">
                        <c:v>0.25349020710893255</c:v>
                      </c:pt>
                      <c:pt idx="48">
                        <c:v>0.23044564282630234</c:v>
                      </c:pt>
                      <c:pt idx="49">
                        <c:v>0.2074010785436721</c:v>
                      </c:pt>
                      <c:pt idx="50">
                        <c:v>0.18435651426104185</c:v>
                      </c:pt>
                      <c:pt idx="51">
                        <c:v>0.16131194997841164</c:v>
                      </c:pt>
                      <c:pt idx="52">
                        <c:v>0.1382673856957814</c:v>
                      </c:pt>
                      <c:pt idx="53">
                        <c:v>0.11522282141315117</c:v>
                      </c:pt>
                      <c:pt idx="54">
                        <c:v>9.2178257130520927E-2</c:v>
                      </c:pt>
                      <c:pt idx="55">
                        <c:v>6.9133692847890699E-2</c:v>
                      </c:pt>
                      <c:pt idx="56">
                        <c:v>4.6089128565260463E-2</c:v>
                      </c:pt>
                      <c:pt idx="57">
                        <c:v>2.3044564282630232E-2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coordinate_2nor'!$AG$3:$AG$61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</c:v>
                      </c:pt>
                      <c:pt idx="1">
                        <c:v>0.99895982471392286</c:v>
                      </c:pt>
                      <c:pt idx="2">
                        <c:v>0.98892502130448456</c:v>
                      </c:pt>
                      <c:pt idx="3">
                        <c:v>0.99164128972920618</c:v>
                      </c:pt>
                      <c:pt idx="4">
                        <c:v>0.9938464873186621</c:v>
                      </c:pt>
                      <c:pt idx="5">
                        <c:v>0.98398981628933846</c:v>
                      </c:pt>
                      <c:pt idx="6">
                        <c:v>0.98228100702167032</c:v>
                      </c:pt>
                      <c:pt idx="7">
                        <c:v>0.97911274568861895</c:v>
                      </c:pt>
                      <c:pt idx="8">
                        <c:v>0.9851186083820177</c:v>
                      </c:pt>
                      <c:pt idx="9">
                        <c:v>0.98122818623935504</c:v>
                      </c:pt>
                      <c:pt idx="10">
                        <c:v>0.97937037015798478</c:v>
                      </c:pt>
                      <c:pt idx="11">
                        <c:v>0.97922250691190849</c:v>
                      </c:pt>
                      <c:pt idx="12">
                        <c:v>0.97977814194174873</c:v>
                      </c:pt>
                      <c:pt idx="13">
                        <c:v>0.98123529793009567</c:v>
                      </c:pt>
                      <c:pt idx="14">
                        <c:v>0.97861378452903403</c:v>
                      </c:pt>
                      <c:pt idx="15">
                        <c:v>0.96891826282768645</c:v>
                      </c:pt>
                      <c:pt idx="16">
                        <c:v>0.94827615165214341</c:v>
                      </c:pt>
                      <c:pt idx="17">
                        <c:v>0.92312893424920484</c:v>
                      </c:pt>
                      <c:pt idx="18">
                        <c:v>0.87857604080730833</c:v>
                      </c:pt>
                      <c:pt idx="19">
                        <c:v>0.81392911726136574</c:v>
                      </c:pt>
                      <c:pt idx="20">
                        <c:v>0.7468981755716676</c:v>
                      </c:pt>
                      <c:pt idx="21">
                        <c:v>0.70144978442140471</c:v>
                      </c:pt>
                      <c:pt idx="22">
                        <c:v>0.68000175471850721</c:v>
                      </c:pt>
                      <c:pt idx="23">
                        <c:v>0.65202231170015501</c:v>
                      </c:pt>
                      <c:pt idx="24">
                        <c:v>0.59818223365549106</c:v>
                      </c:pt>
                      <c:pt idx="25">
                        <c:v>0.56282017655012617</c:v>
                      </c:pt>
                      <c:pt idx="26">
                        <c:v>0.50188780227174512</c:v>
                      </c:pt>
                      <c:pt idx="27">
                        <c:v>0.47724401837623925</c:v>
                      </c:pt>
                      <c:pt idx="28">
                        <c:v>0.43249281065277578</c:v>
                      </c:pt>
                      <c:pt idx="29">
                        <c:v>0.41558065839644248</c:v>
                      </c:pt>
                      <c:pt idx="30">
                        <c:v>0.37994356011801078</c:v>
                      </c:pt>
                      <c:pt idx="31">
                        <c:v>0.35003634557554369</c:v>
                      </c:pt>
                      <c:pt idx="32">
                        <c:v>0.32514825915542578</c:v>
                      </c:pt>
                      <c:pt idx="33">
                        <c:v>0.29771298254551443</c:v>
                      </c:pt>
                      <c:pt idx="34">
                        <c:v>0.27584464279216675</c:v>
                      </c:pt>
                      <c:pt idx="35">
                        <c:v>0.25094865642394287</c:v>
                      </c:pt>
                      <c:pt idx="36">
                        <c:v>0.22771037211627085</c:v>
                      </c:pt>
                      <c:pt idx="37">
                        <c:v>0.21204630185489826</c:v>
                      </c:pt>
                      <c:pt idx="38">
                        <c:v>0.19480039769281046</c:v>
                      </c:pt>
                      <c:pt idx="39">
                        <c:v>0.17990763964338602</c:v>
                      </c:pt>
                      <c:pt idx="40">
                        <c:v>0.17086446306243191</c:v>
                      </c:pt>
                      <c:pt idx="41">
                        <c:v>0.15874944317457504</c:v>
                      </c:pt>
                      <c:pt idx="42">
                        <c:v>0.16670663583443002</c:v>
                      </c:pt>
                      <c:pt idx="43">
                        <c:v>0.15885998628322723</c:v>
                      </c:pt>
                      <c:pt idx="44">
                        <c:v>0.15734127625715669</c:v>
                      </c:pt>
                      <c:pt idx="45">
                        <c:v>0.15300514857609873</c:v>
                      </c:pt>
                      <c:pt idx="46">
                        <c:v>0.15985666095363363</c:v>
                      </c:pt>
                      <c:pt idx="47">
                        <c:v>0.15801828288071912</c:v>
                      </c:pt>
                      <c:pt idx="48">
                        <c:v>0.15812560029555117</c:v>
                      </c:pt>
                      <c:pt idx="49">
                        <c:v>0.15913120044874987</c:v>
                      </c:pt>
                      <c:pt idx="50">
                        <c:v>0.16375910465020724</c:v>
                      </c:pt>
                      <c:pt idx="51">
                        <c:v>0.16437404844756237</c:v>
                      </c:pt>
                      <c:pt idx="52">
                        <c:v>0.17517184478741796</c:v>
                      </c:pt>
                      <c:pt idx="53">
                        <c:v>0.18199076202030423</c:v>
                      </c:pt>
                      <c:pt idx="54">
                        <c:v>0.18880598894625486</c:v>
                      </c:pt>
                      <c:pt idx="55">
                        <c:v>0.2019346518332806</c:v>
                      </c:pt>
                      <c:pt idx="56">
                        <c:v>0.20985360644473264</c:v>
                      </c:pt>
                      <c:pt idx="57">
                        <c:v>0.22641497160173521</c:v>
                      </c:pt>
                      <c:pt idx="58">
                        <c:v>0.23230570442101403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137-405F-87E1-D7D897FA9CC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coordinate_2nor'!$AJ$2</c15:sqref>
                        </c15:formulaRef>
                      </c:ext>
                    </c:extLst>
                    <c:strCache>
                      <c:ptCount val="1"/>
                      <c:pt idx="0">
                        <c:v>x=250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coordinate_2nor'!$AP$3:$AP$40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7.8348343383607961</c:v>
                      </c:pt>
                      <c:pt idx="1">
                        <c:v>7.5056396182616032</c:v>
                      </c:pt>
                      <c:pt idx="2">
                        <c:v>7.1764448981624103</c:v>
                      </c:pt>
                      <c:pt idx="3">
                        <c:v>6.8472501780632165</c:v>
                      </c:pt>
                      <c:pt idx="4">
                        <c:v>6.5180554579640235</c:v>
                      </c:pt>
                      <c:pt idx="5">
                        <c:v>6.1888607378648306</c:v>
                      </c:pt>
                      <c:pt idx="6">
                        <c:v>5.8596660177656377</c:v>
                      </c:pt>
                      <c:pt idx="7">
                        <c:v>5.5304712976664447</c:v>
                      </c:pt>
                      <c:pt idx="8">
                        <c:v>5.2012765775672509</c:v>
                      </c:pt>
                      <c:pt idx="9">
                        <c:v>4.872081857468058</c:v>
                      </c:pt>
                      <c:pt idx="10">
                        <c:v>4.5428871373688651</c:v>
                      </c:pt>
                      <c:pt idx="11">
                        <c:v>4.2136924172696721</c:v>
                      </c:pt>
                      <c:pt idx="12">
                        <c:v>3.8844976971704788</c:v>
                      </c:pt>
                      <c:pt idx="13">
                        <c:v>3.5553029770712858</c:v>
                      </c:pt>
                      <c:pt idx="14">
                        <c:v>3.2261082569720925</c:v>
                      </c:pt>
                      <c:pt idx="15">
                        <c:v>2.8969135368728995</c:v>
                      </c:pt>
                      <c:pt idx="16">
                        <c:v>2.5677188167737062</c:v>
                      </c:pt>
                      <c:pt idx="17">
                        <c:v>2.2385240966745132</c:v>
                      </c:pt>
                      <c:pt idx="18">
                        <c:v>1.9093293765753201</c:v>
                      </c:pt>
                      <c:pt idx="19">
                        <c:v>1.5801346564761269</c:v>
                      </c:pt>
                      <c:pt idx="20">
                        <c:v>1.4484567684364498</c:v>
                      </c:pt>
                      <c:pt idx="21">
                        <c:v>1.3167788803967724</c:v>
                      </c:pt>
                      <c:pt idx="22">
                        <c:v>1.1851009923570952</c:v>
                      </c:pt>
                      <c:pt idx="23">
                        <c:v>1.053423104317418</c:v>
                      </c:pt>
                      <c:pt idx="24">
                        <c:v>0.92174521627774075</c:v>
                      </c:pt>
                      <c:pt idx="25">
                        <c:v>0.79006732823806347</c:v>
                      </c:pt>
                      <c:pt idx="26">
                        <c:v>0.72422838421822489</c:v>
                      </c:pt>
                      <c:pt idx="27">
                        <c:v>0.65838944019838619</c:v>
                      </c:pt>
                      <c:pt idx="28">
                        <c:v>0.5925504961785476</c:v>
                      </c:pt>
                      <c:pt idx="29">
                        <c:v>0.52671155215870902</c:v>
                      </c:pt>
                      <c:pt idx="30">
                        <c:v>0.46087260813887038</c:v>
                      </c:pt>
                      <c:pt idx="31">
                        <c:v>0.39503366411903174</c:v>
                      </c:pt>
                      <c:pt idx="32">
                        <c:v>0.32919472009919309</c:v>
                      </c:pt>
                      <c:pt idx="33">
                        <c:v>0.26335577607935451</c:v>
                      </c:pt>
                      <c:pt idx="34">
                        <c:v>0.19751683205951587</c:v>
                      </c:pt>
                      <c:pt idx="35">
                        <c:v>0.13167788803967725</c:v>
                      </c:pt>
                      <c:pt idx="36">
                        <c:v>6.5838944019838627E-2</c:v>
                      </c:pt>
                      <c:pt idx="37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coordinate_2nor'!$AN$3:$AN$40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0.97549622684735382</c:v>
                      </c:pt>
                      <c:pt idx="1">
                        <c:v>0.97876488281437468</c:v>
                      </c:pt>
                      <c:pt idx="2">
                        <c:v>0.97876296844265498</c:v>
                      </c:pt>
                      <c:pt idx="3">
                        <c:v>0.98437349953487951</c:v>
                      </c:pt>
                      <c:pt idx="4">
                        <c:v>0.98705719907181688</c:v>
                      </c:pt>
                      <c:pt idx="5">
                        <c:v>0.99967289102199874</c:v>
                      </c:pt>
                      <c:pt idx="6">
                        <c:v>0.99681339916931999</c:v>
                      </c:pt>
                      <c:pt idx="7">
                        <c:v>0.99741405966354924</c:v>
                      </c:pt>
                      <c:pt idx="8">
                        <c:v>1</c:v>
                      </c:pt>
                      <c:pt idx="9">
                        <c:v>0.99804127497649409</c:v>
                      </c:pt>
                      <c:pt idx="10">
                        <c:v>0.99342428402914185</c:v>
                      </c:pt>
                      <c:pt idx="11">
                        <c:v>0.99651547490750303</c:v>
                      </c:pt>
                      <c:pt idx="12">
                        <c:v>0.99256807669605718</c:v>
                      </c:pt>
                      <c:pt idx="13">
                        <c:v>0.98237533029578605</c:v>
                      </c:pt>
                      <c:pt idx="14">
                        <c:v>0.98058820549037917</c:v>
                      </c:pt>
                      <c:pt idx="15">
                        <c:v>0.95524026876963619</c:v>
                      </c:pt>
                      <c:pt idx="16">
                        <c:v>0.92710845301513756</c:v>
                      </c:pt>
                      <c:pt idx="17">
                        <c:v>0.87934522994474862</c:v>
                      </c:pt>
                      <c:pt idx="18">
                        <c:v>0.82674470610413309</c:v>
                      </c:pt>
                      <c:pt idx="19">
                        <c:v>0.74745709629804191</c:v>
                      </c:pt>
                      <c:pt idx="20">
                        <c:v>0.71317315390426395</c:v>
                      </c:pt>
                      <c:pt idx="21">
                        <c:v>0.6847070793044604</c:v>
                      </c:pt>
                      <c:pt idx="22">
                        <c:v>0.6398976771223791</c:v>
                      </c:pt>
                      <c:pt idx="23">
                        <c:v>0.61130332476351901</c:v>
                      </c:pt>
                      <c:pt idx="24">
                        <c:v>0.55541286762441644</c:v>
                      </c:pt>
                      <c:pt idx="25">
                        <c:v>0.51299023761110862</c:v>
                      </c:pt>
                      <c:pt idx="26">
                        <c:v>0.49157132826510519</c:v>
                      </c:pt>
                      <c:pt idx="27">
                        <c:v>0.46389209828600658</c:v>
                      </c:pt>
                      <c:pt idx="28">
                        <c:v>0.43647196137513183</c:v>
                      </c:pt>
                      <c:pt idx="29">
                        <c:v>0.42334162297705291</c:v>
                      </c:pt>
                      <c:pt idx="30">
                        <c:v>0.40024638359588649</c:v>
                      </c:pt>
                      <c:pt idx="31">
                        <c:v>0.37993285079732336</c:v>
                      </c:pt>
                      <c:pt idx="32">
                        <c:v>0.35877570853635182</c:v>
                      </c:pt>
                      <c:pt idx="33">
                        <c:v>0.33727834640502385</c:v>
                      </c:pt>
                      <c:pt idx="34">
                        <c:v>0.3031620114313307</c:v>
                      </c:pt>
                      <c:pt idx="35">
                        <c:v>0.29905570690404076</c:v>
                      </c:pt>
                      <c:pt idx="36">
                        <c:v>0.28289971774262274</c:v>
                      </c:pt>
                      <c:pt idx="37">
                        <c:v>0.25485663246763934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137-405F-87E1-D7D897FA9CC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coordinate_2nor'!$BE$2</c15:sqref>
                        </c15:formulaRef>
                      </c:ext>
                    </c:extLst>
                    <c:strCache>
                      <c:ptCount val="1"/>
                      <c:pt idx="0">
                        <c:v>x=336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coordinate_2nor'!$BK$3:$BK$35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19.028070992200753</c:v>
                      </c:pt>
                      <c:pt idx="1">
                        <c:v>18.130520473700717</c:v>
                      </c:pt>
                      <c:pt idx="2">
                        <c:v>17.232969955200684</c:v>
                      </c:pt>
                      <c:pt idx="3">
                        <c:v>16.335419436700647</c:v>
                      </c:pt>
                      <c:pt idx="4">
                        <c:v>15.437868918200612</c:v>
                      </c:pt>
                      <c:pt idx="5">
                        <c:v>14.540318399700576</c:v>
                      </c:pt>
                      <c:pt idx="6">
                        <c:v>13.642767881200541</c:v>
                      </c:pt>
                      <c:pt idx="7">
                        <c:v>12.745217362700505</c:v>
                      </c:pt>
                      <c:pt idx="8">
                        <c:v>11.84766684420047</c:v>
                      </c:pt>
                      <c:pt idx="9">
                        <c:v>10.950116325700433</c:v>
                      </c:pt>
                      <c:pt idx="10">
                        <c:v>10.052565807200398</c:v>
                      </c:pt>
                      <c:pt idx="11">
                        <c:v>9.155015288700362</c:v>
                      </c:pt>
                      <c:pt idx="12">
                        <c:v>8.2574647702003272</c:v>
                      </c:pt>
                      <c:pt idx="13">
                        <c:v>7.3599142517002916</c:v>
                      </c:pt>
                      <c:pt idx="14">
                        <c:v>6.4623637332002559</c:v>
                      </c:pt>
                      <c:pt idx="15">
                        <c:v>5.5648132147002203</c:v>
                      </c:pt>
                      <c:pt idx="16">
                        <c:v>4.6672626962001846</c:v>
                      </c:pt>
                      <c:pt idx="17">
                        <c:v>3.7697121777001494</c:v>
                      </c:pt>
                      <c:pt idx="18">
                        <c:v>2.8721616592001138</c:v>
                      </c:pt>
                      <c:pt idx="19">
                        <c:v>1.9746111407000781</c:v>
                      </c:pt>
                      <c:pt idx="20">
                        <c:v>1.615590933300064</c:v>
                      </c:pt>
                      <c:pt idx="21">
                        <c:v>1.2565707259000498</c:v>
                      </c:pt>
                      <c:pt idx="22">
                        <c:v>0.89755051850003553</c:v>
                      </c:pt>
                      <c:pt idx="23">
                        <c:v>0.53853031110002136</c:v>
                      </c:pt>
                      <c:pt idx="24">
                        <c:v>0.17951010370000711</c:v>
                      </c:pt>
                      <c:pt idx="25">
                        <c:v>-0.17951010370000711</c:v>
                      </c:pt>
                      <c:pt idx="26">
                        <c:v>-0.35902020740001422</c:v>
                      </c:pt>
                      <c:pt idx="27">
                        <c:v>-0.53853031110002136</c:v>
                      </c:pt>
                      <c:pt idx="28">
                        <c:v>-0.71804041480002845</c:v>
                      </c:pt>
                      <c:pt idx="29">
                        <c:v>-0.89755051850003553</c:v>
                      </c:pt>
                      <c:pt idx="30">
                        <c:v>-1.0770606222000427</c:v>
                      </c:pt>
                      <c:pt idx="31">
                        <c:v>-1.2565707259000498</c:v>
                      </c:pt>
                      <c:pt idx="3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coordinate_2nor'!$BI$3:$BI$35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0.98553789794206115</c:v>
                      </c:pt>
                      <c:pt idx="1">
                        <c:v>0.98385109917274405</c:v>
                      </c:pt>
                      <c:pt idx="2">
                        <c:v>0.98752168220726511</c:v>
                      </c:pt>
                      <c:pt idx="3">
                        <c:v>0.98564318072805213</c:v>
                      </c:pt>
                      <c:pt idx="4">
                        <c:v>0.98817180166120788</c:v>
                      </c:pt>
                      <c:pt idx="5">
                        <c:v>0.99034926589825722</c:v>
                      </c:pt>
                      <c:pt idx="6">
                        <c:v>0.99510776504268694</c:v>
                      </c:pt>
                      <c:pt idx="7">
                        <c:v>0.99474546786183005</c:v>
                      </c:pt>
                      <c:pt idx="8">
                        <c:v>0.9922745955352984</c:v>
                      </c:pt>
                      <c:pt idx="9">
                        <c:v>0.99573853281540947</c:v>
                      </c:pt>
                      <c:pt idx="10">
                        <c:v>0.9913251772037851</c:v>
                      </c:pt>
                      <c:pt idx="11">
                        <c:v>1</c:v>
                      </c:pt>
                      <c:pt idx="12">
                        <c:v>0.99416075620490052</c:v>
                      </c:pt>
                      <c:pt idx="13">
                        <c:v>0.99768281339475284</c:v>
                      </c:pt>
                      <c:pt idx="14">
                        <c:v>0.98342718920637306</c:v>
                      </c:pt>
                      <c:pt idx="15">
                        <c:v>0.97260941508980292</c:v>
                      </c:pt>
                      <c:pt idx="16">
                        <c:v>0.92787108054892142</c:v>
                      </c:pt>
                      <c:pt idx="17">
                        <c:v>0.89639300314910664</c:v>
                      </c:pt>
                      <c:pt idx="18">
                        <c:v>0.86121514625873841</c:v>
                      </c:pt>
                      <c:pt idx="19">
                        <c:v>0.82471364255110968</c:v>
                      </c:pt>
                      <c:pt idx="20">
                        <c:v>0.78763383639692641</c:v>
                      </c:pt>
                      <c:pt idx="21">
                        <c:v>0.77693846660994315</c:v>
                      </c:pt>
                      <c:pt idx="22">
                        <c:v>0.7576342537443056</c:v>
                      </c:pt>
                      <c:pt idx="23">
                        <c:v>0.71798728549797541</c:v>
                      </c:pt>
                      <c:pt idx="24">
                        <c:v>0.65019145529929623</c:v>
                      </c:pt>
                      <c:pt idx="25">
                        <c:v>0.55775761888963604</c:v>
                      </c:pt>
                      <c:pt idx="26">
                        <c:v>0.49794235211789417</c:v>
                      </c:pt>
                      <c:pt idx="27">
                        <c:v>0.41133462591002795</c:v>
                      </c:pt>
                      <c:pt idx="28">
                        <c:v>0.37007885529511031</c:v>
                      </c:pt>
                      <c:pt idx="29">
                        <c:v>0.33598029136445234</c:v>
                      </c:pt>
                      <c:pt idx="30">
                        <c:v>0.23911864131424349</c:v>
                      </c:pt>
                      <c:pt idx="31">
                        <c:v>0.18453641841810292</c:v>
                      </c:pt>
                      <c:pt idx="32">
                        <c:v>0.6085005611085299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137-405F-87E1-D7D897FA9CC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coordinate_2nor'!$BL$2</c15:sqref>
                        </c15:formulaRef>
                      </c:ext>
                    </c:extLst>
                    <c:strCache>
                      <c:ptCount val="1"/>
                      <c:pt idx="0">
                        <c:v>x=386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coordinate_2nor'!$BR$3:$BR$52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4.7689596362735385</c:v>
                      </c:pt>
                      <c:pt idx="1">
                        <c:v>4.5974143256162172</c:v>
                      </c:pt>
                      <c:pt idx="2">
                        <c:v>4.425869014958896</c:v>
                      </c:pt>
                      <c:pt idx="3">
                        <c:v>4.2543237043015738</c:v>
                      </c:pt>
                      <c:pt idx="4">
                        <c:v>4.0827783936442525</c:v>
                      </c:pt>
                      <c:pt idx="5">
                        <c:v>3.9112330829869313</c:v>
                      </c:pt>
                      <c:pt idx="6">
                        <c:v>3.7396877723296096</c:v>
                      </c:pt>
                      <c:pt idx="7">
                        <c:v>3.5681424616722879</c:v>
                      </c:pt>
                      <c:pt idx="8">
                        <c:v>3.3965971510149666</c:v>
                      </c:pt>
                      <c:pt idx="9">
                        <c:v>3.2250518403576449</c:v>
                      </c:pt>
                      <c:pt idx="10">
                        <c:v>3.0535065297003232</c:v>
                      </c:pt>
                      <c:pt idx="11">
                        <c:v>2.881961219043002</c:v>
                      </c:pt>
                      <c:pt idx="12">
                        <c:v>2.7104159083856803</c:v>
                      </c:pt>
                      <c:pt idx="13">
                        <c:v>2.538870597728359</c:v>
                      </c:pt>
                      <c:pt idx="14">
                        <c:v>2.3673252870710373</c:v>
                      </c:pt>
                      <c:pt idx="15">
                        <c:v>2.1957799764137156</c:v>
                      </c:pt>
                      <c:pt idx="16">
                        <c:v>2.0242346657563943</c:v>
                      </c:pt>
                      <c:pt idx="17">
                        <c:v>1.8526893550990726</c:v>
                      </c:pt>
                      <c:pt idx="18">
                        <c:v>1.6811440444417511</c:v>
                      </c:pt>
                      <c:pt idx="19">
                        <c:v>1.5095987337844297</c:v>
                      </c:pt>
                      <c:pt idx="20">
                        <c:v>1.338053423127108</c:v>
                      </c:pt>
                      <c:pt idx="21">
                        <c:v>1.2694352988641795</c:v>
                      </c:pt>
                      <c:pt idx="22">
                        <c:v>1.2008171746012508</c:v>
                      </c:pt>
                      <c:pt idx="23">
                        <c:v>1.1321990503383221</c:v>
                      </c:pt>
                      <c:pt idx="24">
                        <c:v>1.0635809260753935</c:v>
                      </c:pt>
                      <c:pt idx="25">
                        <c:v>0.99496280181246488</c:v>
                      </c:pt>
                      <c:pt idx="26">
                        <c:v>0.92634467754953631</c:v>
                      </c:pt>
                      <c:pt idx="27">
                        <c:v>0.85772655328660774</c:v>
                      </c:pt>
                      <c:pt idx="28">
                        <c:v>0.78910842902367906</c:v>
                      </c:pt>
                      <c:pt idx="29">
                        <c:v>0.72049030476075049</c:v>
                      </c:pt>
                      <c:pt idx="30">
                        <c:v>0.65187218049782181</c:v>
                      </c:pt>
                      <c:pt idx="31">
                        <c:v>0.58325405623489324</c:v>
                      </c:pt>
                      <c:pt idx="32">
                        <c:v>0.51463593197196467</c:v>
                      </c:pt>
                      <c:pt idx="33">
                        <c:v>0.44601780770903598</c:v>
                      </c:pt>
                      <c:pt idx="34">
                        <c:v>0.37739968344610741</c:v>
                      </c:pt>
                      <c:pt idx="35">
                        <c:v>0.30878155918317879</c:v>
                      </c:pt>
                      <c:pt idx="36">
                        <c:v>0.24016343492025016</c:v>
                      </c:pt>
                      <c:pt idx="37">
                        <c:v>0.17154531065732154</c:v>
                      </c:pt>
                      <c:pt idx="38">
                        <c:v>0.10292718639439292</c:v>
                      </c:pt>
                      <c:pt idx="39">
                        <c:v>3.4309062131464306E-2</c:v>
                      </c:pt>
                      <c:pt idx="40">
                        <c:v>-3.4309062131464306E-2</c:v>
                      </c:pt>
                      <c:pt idx="41">
                        <c:v>-6.8618124262928612E-2</c:v>
                      </c:pt>
                      <c:pt idx="42">
                        <c:v>-0.10292718639439292</c:v>
                      </c:pt>
                      <c:pt idx="43">
                        <c:v>-0.13723624852585722</c:v>
                      </c:pt>
                      <c:pt idx="44">
                        <c:v>-0.17154531065732154</c:v>
                      </c:pt>
                      <c:pt idx="45">
                        <c:v>-0.20585437278878585</c:v>
                      </c:pt>
                      <c:pt idx="46">
                        <c:v>-0.24016343492025016</c:v>
                      </c:pt>
                      <c:pt idx="47">
                        <c:v>-0.27447249705171445</c:v>
                      </c:pt>
                      <c:pt idx="48">
                        <c:v>-0.30878155918317879</c:v>
                      </c:pt>
                      <c:pt idx="49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coordinate_2nor'!$BP$3:$BP$52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0.99734297583913245</c:v>
                      </c:pt>
                      <c:pt idx="1">
                        <c:v>0.99679342424636141</c:v>
                      </c:pt>
                      <c:pt idx="2">
                        <c:v>0.99517656518656061</c:v>
                      </c:pt>
                      <c:pt idx="3">
                        <c:v>1</c:v>
                      </c:pt>
                      <c:pt idx="4">
                        <c:v>0.99873837220060158</c:v>
                      </c:pt>
                      <c:pt idx="5">
                        <c:v>0.99352868181393739</c:v>
                      </c:pt>
                      <c:pt idx="6">
                        <c:v>0.9869795863905293</c:v>
                      </c:pt>
                      <c:pt idx="7">
                        <c:v>0.99375403290833642</c:v>
                      </c:pt>
                      <c:pt idx="8">
                        <c:v>0.99394721765588923</c:v>
                      </c:pt>
                      <c:pt idx="9">
                        <c:v>0.99038738615831168</c:v>
                      </c:pt>
                      <c:pt idx="10">
                        <c:v>0.99493412353361022</c:v>
                      </c:pt>
                      <c:pt idx="11">
                        <c:v>0.99645333480409748</c:v>
                      </c:pt>
                      <c:pt idx="12">
                        <c:v>0.98858772752084523</c:v>
                      </c:pt>
                      <c:pt idx="13">
                        <c:v>0.98501804941715521</c:v>
                      </c:pt>
                      <c:pt idx="14">
                        <c:v>0.96615061045699435</c:v>
                      </c:pt>
                      <c:pt idx="15">
                        <c:v>0.945759376488016</c:v>
                      </c:pt>
                      <c:pt idx="16">
                        <c:v>0.92536824843103327</c:v>
                      </c:pt>
                      <c:pt idx="17">
                        <c:v>0.8894559970703988</c:v>
                      </c:pt>
                      <c:pt idx="18">
                        <c:v>0.85641477494545126</c:v>
                      </c:pt>
                      <c:pt idx="19">
                        <c:v>0.80971491854065536</c:v>
                      </c:pt>
                      <c:pt idx="20">
                        <c:v>0.75999844390029614</c:v>
                      </c:pt>
                      <c:pt idx="21">
                        <c:v>0.73000678741417158</c:v>
                      </c:pt>
                      <c:pt idx="22">
                        <c:v>0.70156940528277134</c:v>
                      </c:pt>
                      <c:pt idx="23">
                        <c:v>0.64881400732070638</c:v>
                      </c:pt>
                      <c:pt idx="24">
                        <c:v>0.6098880513292595</c:v>
                      </c:pt>
                      <c:pt idx="25">
                        <c:v>0.54111005102954968</c:v>
                      </c:pt>
                      <c:pt idx="26">
                        <c:v>0.52180364880882524</c:v>
                      </c:pt>
                      <c:pt idx="27">
                        <c:v>0.44171570205676292</c:v>
                      </c:pt>
                      <c:pt idx="28">
                        <c:v>0.40329722074259056</c:v>
                      </c:pt>
                      <c:pt idx="29">
                        <c:v>0.33289056559965025</c:v>
                      </c:pt>
                      <c:pt idx="30">
                        <c:v>0.27912363290692993</c:v>
                      </c:pt>
                      <c:pt idx="31">
                        <c:v>0.24508966587687128</c:v>
                      </c:pt>
                      <c:pt idx="32">
                        <c:v>0.20633160172376902</c:v>
                      </c:pt>
                      <c:pt idx="33">
                        <c:v>0.17208069156124955</c:v>
                      </c:pt>
                      <c:pt idx="34">
                        <c:v>0.15751006101781345</c:v>
                      </c:pt>
                      <c:pt idx="35">
                        <c:v>0.16284699244881223</c:v>
                      </c:pt>
                      <c:pt idx="36">
                        <c:v>0.10789191452896178</c:v>
                      </c:pt>
                      <c:pt idx="37">
                        <c:v>0.11720350345105703</c:v>
                      </c:pt>
                      <c:pt idx="38">
                        <c:v>0.10495681914491931</c:v>
                      </c:pt>
                      <c:pt idx="39">
                        <c:v>0.106575862452139</c:v>
                      </c:pt>
                      <c:pt idx="40">
                        <c:v>0.10566186103726331</c:v>
                      </c:pt>
                      <c:pt idx="41">
                        <c:v>0.11182186106388721</c:v>
                      </c:pt>
                      <c:pt idx="42">
                        <c:v>0.10257956088401542</c:v>
                      </c:pt>
                      <c:pt idx="43">
                        <c:v>0.10380335750693842</c:v>
                      </c:pt>
                      <c:pt idx="44">
                        <c:v>0.11364127707454422</c:v>
                      </c:pt>
                      <c:pt idx="45">
                        <c:v>0.11030399800643337</c:v>
                      </c:pt>
                      <c:pt idx="46">
                        <c:v>0.10439820359522434</c:v>
                      </c:pt>
                      <c:pt idx="47">
                        <c:v>0.10116128955664272</c:v>
                      </c:pt>
                      <c:pt idx="48">
                        <c:v>0.10263051448910221</c:v>
                      </c:pt>
                      <c:pt idx="49">
                        <c:v>0.11401668513074419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137-405F-87E1-D7D897FA9CC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coordinate_2nor'!$BS$2</c15:sqref>
                        </c15:formulaRef>
                      </c:ext>
                    </c:extLst>
                    <c:strCache>
                      <c:ptCount val="1"/>
                      <c:pt idx="0">
                        <c:v>x=436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coordinate_2nor'!$BY$3:$BY$69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3.1283666648328463</c:v>
                      </c:pt>
                      <c:pt idx="1">
                        <c:v>3.03689395533481</c:v>
                      </c:pt>
                      <c:pt idx="2">
                        <c:v>2.9454212458367732</c:v>
                      </c:pt>
                      <c:pt idx="3">
                        <c:v>2.8539485363387369</c:v>
                      </c:pt>
                      <c:pt idx="4">
                        <c:v>2.7624758268407006</c:v>
                      </c:pt>
                      <c:pt idx="5">
                        <c:v>2.6710031173426643</c:v>
                      </c:pt>
                      <c:pt idx="6">
                        <c:v>2.5795304078446275</c:v>
                      </c:pt>
                      <c:pt idx="7">
                        <c:v>2.4880576983465912</c:v>
                      </c:pt>
                      <c:pt idx="8">
                        <c:v>2.3965849888485549</c:v>
                      </c:pt>
                      <c:pt idx="9">
                        <c:v>2.3051122793505181</c:v>
                      </c:pt>
                      <c:pt idx="10">
                        <c:v>2.2136395698524818</c:v>
                      </c:pt>
                      <c:pt idx="11">
                        <c:v>2.1221668603544455</c:v>
                      </c:pt>
                      <c:pt idx="12">
                        <c:v>2.0306941508564091</c:v>
                      </c:pt>
                      <c:pt idx="13">
                        <c:v>1.9392214413583726</c:v>
                      </c:pt>
                      <c:pt idx="14">
                        <c:v>1.8477487318603361</c:v>
                      </c:pt>
                      <c:pt idx="15">
                        <c:v>1.7562760223622997</c:v>
                      </c:pt>
                      <c:pt idx="16">
                        <c:v>1.6648033128642632</c:v>
                      </c:pt>
                      <c:pt idx="17">
                        <c:v>1.5733306033662269</c:v>
                      </c:pt>
                      <c:pt idx="18">
                        <c:v>1.4818578938681903</c:v>
                      </c:pt>
                      <c:pt idx="19">
                        <c:v>1.3903851843701538</c:v>
                      </c:pt>
                      <c:pt idx="20">
                        <c:v>1.2989124748721175</c:v>
                      </c:pt>
                      <c:pt idx="21">
                        <c:v>1.2623233910729028</c:v>
                      </c:pt>
                      <c:pt idx="22">
                        <c:v>1.2257343072736884</c:v>
                      </c:pt>
                      <c:pt idx="23">
                        <c:v>1.1891452234744737</c:v>
                      </c:pt>
                      <c:pt idx="24">
                        <c:v>1.1525561396752591</c:v>
                      </c:pt>
                      <c:pt idx="25">
                        <c:v>1.1159670558760446</c:v>
                      </c:pt>
                      <c:pt idx="26">
                        <c:v>1.07937797207683</c:v>
                      </c:pt>
                      <c:pt idx="27">
                        <c:v>1.0427888882776155</c:v>
                      </c:pt>
                      <c:pt idx="28">
                        <c:v>1.0061998044784008</c:v>
                      </c:pt>
                      <c:pt idx="29">
                        <c:v>0.9696107206791863</c:v>
                      </c:pt>
                      <c:pt idx="30">
                        <c:v>0.93302163687997164</c:v>
                      </c:pt>
                      <c:pt idx="31">
                        <c:v>0.89643255308075709</c:v>
                      </c:pt>
                      <c:pt idx="32">
                        <c:v>0.85984346928154254</c:v>
                      </c:pt>
                      <c:pt idx="33">
                        <c:v>0.82325438548232799</c:v>
                      </c:pt>
                      <c:pt idx="34">
                        <c:v>0.78666530168311344</c:v>
                      </c:pt>
                      <c:pt idx="35">
                        <c:v>0.75007621788389878</c:v>
                      </c:pt>
                      <c:pt idx="36">
                        <c:v>0.71348713408468423</c:v>
                      </c:pt>
                      <c:pt idx="37">
                        <c:v>0.67689805028546968</c:v>
                      </c:pt>
                      <c:pt idx="38">
                        <c:v>0.64030896648625513</c:v>
                      </c:pt>
                      <c:pt idx="39">
                        <c:v>0.60371988268704047</c:v>
                      </c:pt>
                      <c:pt idx="40">
                        <c:v>0.56713079888782592</c:v>
                      </c:pt>
                      <c:pt idx="41">
                        <c:v>0.53054171508861137</c:v>
                      </c:pt>
                      <c:pt idx="42">
                        <c:v>0.49395263128939676</c:v>
                      </c:pt>
                      <c:pt idx="43">
                        <c:v>0.45736354749018221</c:v>
                      </c:pt>
                      <c:pt idx="44">
                        <c:v>0.4207744636909676</c:v>
                      </c:pt>
                      <c:pt idx="45">
                        <c:v>0.38418537989175305</c:v>
                      </c:pt>
                      <c:pt idx="46">
                        <c:v>0.36589083799214578</c:v>
                      </c:pt>
                      <c:pt idx="47">
                        <c:v>0.34759629609253845</c:v>
                      </c:pt>
                      <c:pt idx="48">
                        <c:v>0.32930175419293117</c:v>
                      </c:pt>
                      <c:pt idx="49">
                        <c:v>0.3110072122933239</c:v>
                      </c:pt>
                      <c:pt idx="50">
                        <c:v>0.29271267039371662</c:v>
                      </c:pt>
                      <c:pt idx="51">
                        <c:v>0.27441812849410929</c:v>
                      </c:pt>
                      <c:pt idx="52">
                        <c:v>0.25612358659450202</c:v>
                      </c:pt>
                      <c:pt idx="53">
                        <c:v>0.23782904469489474</c:v>
                      </c:pt>
                      <c:pt idx="54">
                        <c:v>0.21953450279528747</c:v>
                      </c:pt>
                      <c:pt idx="55">
                        <c:v>0.20123996089568016</c:v>
                      </c:pt>
                      <c:pt idx="56">
                        <c:v>0.18294541899607289</c:v>
                      </c:pt>
                      <c:pt idx="57">
                        <c:v>0.16465087709646559</c:v>
                      </c:pt>
                      <c:pt idx="58">
                        <c:v>0.14635633519685831</c:v>
                      </c:pt>
                      <c:pt idx="59">
                        <c:v>0.12806179329725101</c:v>
                      </c:pt>
                      <c:pt idx="60">
                        <c:v>0.10976725139764373</c:v>
                      </c:pt>
                      <c:pt idx="61">
                        <c:v>9.1472709498036445E-2</c:v>
                      </c:pt>
                      <c:pt idx="62">
                        <c:v>7.3178167598429156E-2</c:v>
                      </c:pt>
                      <c:pt idx="63">
                        <c:v>5.4883625698821867E-2</c:v>
                      </c:pt>
                      <c:pt idx="64">
                        <c:v>3.6589083799214578E-2</c:v>
                      </c:pt>
                      <c:pt idx="65">
                        <c:v>1.8294541899607289E-2</c:v>
                      </c:pt>
                      <c:pt idx="66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coordinate_2nor'!$BW$3:$BW$69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0.99613124453641988</c:v>
                      </c:pt>
                      <c:pt idx="1">
                        <c:v>0.99864540255919276</c:v>
                      </c:pt>
                      <c:pt idx="2">
                        <c:v>0.99472581156780393</c:v>
                      </c:pt>
                      <c:pt idx="3">
                        <c:v>0.99846470854756331</c:v>
                      </c:pt>
                      <c:pt idx="4">
                        <c:v>0.99521788792450394</c:v>
                      </c:pt>
                      <c:pt idx="5">
                        <c:v>1</c:v>
                      </c:pt>
                      <c:pt idx="6">
                        <c:v>0.98856180679435701</c:v>
                      </c:pt>
                      <c:pt idx="7">
                        <c:v>0.99054818647775444</c:v>
                      </c:pt>
                      <c:pt idx="8">
                        <c:v>0.97766411483534454</c:v>
                      </c:pt>
                      <c:pt idx="9">
                        <c:v>0.97727466509342353</c:v>
                      </c:pt>
                      <c:pt idx="10">
                        <c:v>0.98046893479748365</c:v>
                      </c:pt>
                      <c:pt idx="11">
                        <c:v>0.96649299218619811</c:v>
                      </c:pt>
                      <c:pt idx="12">
                        <c:v>0.95962237321152533</c:v>
                      </c:pt>
                      <c:pt idx="13">
                        <c:v>0.95661392871292528</c:v>
                      </c:pt>
                      <c:pt idx="14">
                        <c:v>0.95040411741239383</c:v>
                      </c:pt>
                      <c:pt idx="15">
                        <c:v>0.93104889692229842</c:v>
                      </c:pt>
                      <c:pt idx="16">
                        <c:v>0.91013575059938256</c:v>
                      </c:pt>
                      <c:pt idx="17">
                        <c:v>0.88590038344699296</c:v>
                      </c:pt>
                      <c:pt idx="18">
                        <c:v>0.8612313336197619</c:v>
                      </c:pt>
                      <c:pt idx="19">
                        <c:v>0.81255650339272256</c:v>
                      </c:pt>
                      <c:pt idx="20">
                        <c:v>0.7677357178484252</c:v>
                      </c:pt>
                      <c:pt idx="21">
                        <c:v>0.74589036975221268</c:v>
                      </c:pt>
                      <c:pt idx="22">
                        <c:v>0.72768480814712233</c:v>
                      </c:pt>
                      <c:pt idx="23">
                        <c:v>0.66795232067711408</c:v>
                      </c:pt>
                      <c:pt idx="24">
                        <c:v>0.62350593452980951</c:v>
                      </c:pt>
                      <c:pt idx="25">
                        <c:v>0.64456921089000019</c:v>
                      </c:pt>
                      <c:pt idx="26">
                        <c:v>0.59237214271105887</c:v>
                      </c:pt>
                      <c:pt idx="27">
                        <c:v>0.50733602663451349</c:v>
                      </c:pt>
                      <c:pt idx="28">
                        <c:v>0.46092881164479488</c:v>
                      </c:pt>
                      <c:pt idx="29">
                        <c:v>0.44509023578965817</c:v>
                      </c:pt>
                      <c:pt idx="30">
                        <c:v>0.40409344787297297</c:v>
                      </c:pt>
                      <c:pt idx="31">
                        <c:v>0.35821961238518857</c:v>
                      </c:pt>
                      <c:pt idx="32">
                        <c:v>0.35406703638597375</c:v>
                      </c:pt>
                      <c:pt idx="33">
                        <c:v>0.41931762633543468</c:v>
                      </c:pt>
                      <c:pt idx="34">
                        <c:v>0.26391115282187388</c:v>
                      </c:pt>
                      <c:pt idx="35">
                        <c:v>0.28819388789146827</c:v>
                      </c:pt>
                      <c:pt idx="36">
                        <c:v>0.25172367155922593</c:v>
                      </c:pt>
                      <c:pt idx="37">
                        <c:v>0.20377090169089138</c:v>
                      </c:pt>
                      <c:pt idx="38">
                        <c:v>0.1956755593245289</c:v>
                      </c:pt>
                      <c:pt idx="39">
                        <c:v>0.16321873502851147</c:v>
                      </c:pt>
                      <c:pt idx="40">
                        <c:v>0.1649843518161011</c:v>
                      </c:pt>
                      <c:pt idx="41">
                        <c:v>0.13488408269493848</c:v>
                      </c:pt>
                      <c:pt idx="42">
                        <c:v>0.1350415376867895</c:v>
                      </c:pt>
                      <c:pt idx="43">
                        <c:v>0.16190797756790551</c:v>
                      </c:pt>
                      <c:pt idx="44">
                        <c:v>0.12354958166937291</c:v>
                      </c:pt>
                      <c:pt idx="45">
                        <c:v>0.11212494585285541</c:v>
                      </c:pt>
                      <c:pt idx="46">
                        <c:v>0.10452799400282295</c:v>
                      </c:pt>
                      <c:pt idx="47">
                        <c:v>0.10916891583063455</c:v>
                      </c:pt>
                      <c:pt idx="48">
                        <c:v>0.1014044222147935</c:v>
                      </c:pt>
                      <c:pt idx="49">
                        <c:v>0.10515320904721626</c:v>
                      </c:pt>
                      <c:pt idx="50">
                        <c:v>0.10017160415873827</c:v>
                      </c:pt>
                      <c:pt idx="51">
                        <c:v>0.10601902069677702</c:v>
                      </c:pt>
                      <c:pt idx="52">
                        <c:v>0.10986506449589406</c:v>
                      </c:pt>
                      <c:pt idx="53">
                        <c:v>0.10734933484412205</c:v>
                      </c:pt>
                      <c:pt idx="54">
                        <c:v>0.10504398661614839</c:v>
                      </c:pt>
                      <c:pt idx="55">
                        <c:v>0.10129935040541574</c:v>
                      </c:pt>
                      <c:pt idx="56">
                        <c:v>0.10226929029311228</c:v>
                      </c:pt>
                      <c:pt idx="57">
                        <c:v>0.10563392526936247</c:v>
                      </c:pt>
                      <c:pt idx="58">
                        <c:v>0.10593867509225413</c:v>
                      </c:pt>
                      <c:pt idx="59">
                        <c:v>0.11276717757609671</c:v>
                      </c:pt>
                      <c:pt idx="60">
                        <c:v>0.10443173133801256</c:v>
                      </c:pt>
                      <c:pt idx="61">
                        <c:v>0.1298463158386865</c:v>
                      </c:pt>
                      <c:pt idx="62">
                        <c:v>0.12295955620210432</c:v>
                      </c:pt>
                      <c:pt idx="63">
                        <c:v>0.1132991297185891</c:v>
                      </c:pt>
                      <c:pt idx="64">
                        <c:v>0.12041007483552056</c:v>
                      </c:pt>
                      <c:pt idx="65">
                        <c:v>0.11328209309253942</c:v>
                      </c:pt>
                      <c:pt idx="66">
                        <c:v>0.11757950802993498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137-405F-87E1-D7D897FA9CC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coordinate_2nor'!$BZ$2</c15:sqref>
                        </c15:formulaRef>
                      </c:ext>
                    </c:extLst>
                    <c:strCache>
                      <c:ptCount val="1"/>
                      <c:pt idx="0">
                        <c:v>x=486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coordinate_2nor'!$CF$3:$CF$72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3.3813653551704856</c:v>
                      </c:pt>
                      <c:pt idx="1">
                        <c:v>3.2819134329595894</c:v>
                      </c:pt>
                      <c:pt idx="2">
                        <c:v>3.1824615107486927</c:v>
                      </c:pt>
                      <c:pt idx="3">
                        <c:v>3.0830095885377959</c:v>
                      </c:pt>
                      <c:pt idx="4">
                        <c:v>2.9835576663268992</c:v>
                      </c:pt>
                      <c:pt idx="5">
                        <c:v>2.8841057441160025</c:v>
                      </c:pt>
                      <c:pt idx="6">
                        <c:v>2.7846538219051058</c:v>
                      </c:pt>
                      <c:pt idx="7">
                        <c:v>2.6852018996942095</c:v>
                      </c:pt>
                      <c:pt idx="8">
                        <c:v>2.5857499774833128</c:v>
                      </c:pt>
                      <c:pt idx="9">
                        <c:v>2.4862980552724161</c:v>
                      </c:pt>
                      <c:pt idx="10">
                        <c:v>2.3868461330615194</c:v>
                      </c:pt>
                      <c:pt idx="11">
                        <c:v>2.2873942108506227</c:v>
                      </c:pt>
                      <c:pt idx="12">
                        <c:v>2.187942288639726</c:v>
                      </c:pt>
                      <c:pt idx="13">
                        <c:v>2.0884903664288297</c:v>
                      </c:pt>
                      <c:pt idx="14">
                        <c:v>1.9890384442179327</c:v>
                      </c:pt>
                      <c:pt idx="15">
                        <c:v>1.8895865220070363</c:v>
                      </c:pt>
                      <c:pt idx="16">
                        <c:v>1.7901345997961395</c:v>
                      </c:pt>
                      <c:pt idx="17">
                        <c:v>1.6906826775852428</c:v>
                      </c:pt>
                      <c:pt idx="18">
                        <c:v>1.5912307553743463</c:v>
                      </c:pt>
                      <c:pt idx="19">
                        <c:v>1.4917788331634496</c:v>
                      </c:pt>
                      <c:pt idx="20">
                        <c:v>1.3923269109525529</c:v>
                      </c:pt>
                      <c:pt idx="21">
                        <c:v>1.3525461420681943</c:v>
                      </c:pt>
                      <c:pt idx="22">
                        <c:v>1.3127653731838356</c:v>
                      </c:pt>
                      <c:pt idx="23">
                        <c:v>1.272984604299477</c:v>
                      </c:pt>
                      <c:pt idx="24">
                        <c:v>1.2332038354151185</c:v>
                      </c:pt>
                      <c:pt idx="25">
                        <c:v>1.1934230665307597</c:v>
                      </c:pt>
                      <c:pt idx="26">
                        <c:v>1.1536422976464011</c:v>
                      </c:pt>
                      <c:pt idx="27">
                        <c:v>1.1138615287620424</c:v>
                      </c:pt>
                      <c:pt idx="28">
                        <c:v>1.0740807598776838</c:v>
                      </c:pt>
                      <c:pt idx="29">
                        <c:v>1.034299990993325</c:v>
                      </c:pt>
                      <c:pt idx="30">
                        <c:v>0.99451922210896637</c:v>
                      </c:pt>
                      <c:pt idx="31">
                        <c:v>0.95473845322460782</c:v>
                      </c:pt>
                      <c:pt idx="32">
                        <c:v>0.91495768434024916</c:v>
                      </c:pt>
                      <c:pt idx="33">
                        <c:v>0.87517691545589049</c:v>
                      </c:pt>
                      <c:pt idx="34">
                        <c:v>0.83539614657153183</c:v>
                      </c:pt>
                      <c:pt idx="35">
                        <c:v>0.79561537768717316</c:v>
                      </c:pt>
                      <c:pt idx="36">
                        <c:v>0.7558346088028145</c:v>
                      </c:pt>
                      <c:pt idx="37">
                        <c:v>0.71605383991845584</c:v>
                      </c:pt>
                      <c:pt idx="38">
                        <c:v>0.67627307103409717</c:v>
                      </c:pt>
                      <c:pt idx="39">
                        <c:v>0.63649230214973851</c:v>
                      </c:pt>
                      <c:pt idx="40">
                        <c:v>0.59671153326537985</c:v>
                      </c:pt>
                      <c:pt idx="41">
                        <c:v>0.55693076438102118</c:v>
                      </c:pt>
                      <c:pt idx="42">
                        <c:v>0.53704037993884191</c:v>
                      </c:pt>
                      <c:pt idx="43">
                        <c:v>0.51714999549666252</c:v>
                      </c:pt>
                      <c:pt idx="44">
                        <c:v>0.49725961105448319</c:v>
                      </c:pt>
                      <c:pt idx="45">
                        <c:v>0.47736922661230391</c:v>
                      </c:pt>
                      <c:pt idx="46">
                        <c:v>0.45747884217012458</c:v>
                      </c:pt>
                      <c:pt idx="47">
                        <c:v>0.43758845772794525</c:v>
                      </c:pt>
                      <c:pt idx="48">
                        <c:v>0.41769807328576591</c:v>
                      </c:pt>
                      <c:pt idx="49">
                        <c:v>0.39780768884358658</c:v>
                      </c:pt>
                      <c:pt idx="50">
                        <c:v>0.37791730440140725</c:v>
                      </c:pt>
                      <c:pt idx="51">
                        <c:v>0.35802691995922792</c:v>
                      </c:pt>
                      <c:pt idx="52">
                        <c:v>0.33813653551704859</c:v>
                      </c:pt>
                      <c:pt idx="53">
                        <c:v>0.31824615107486925</c:v>
                      </c:pt>
                      <c:pt idx="54">
                        <c:v>0.29835576663268992</c:v>
                      </c:pt>
                      <c:pt idx="55">
                        <c:v>0.27846538219051059</c:v>
                      </c:pt>
                      <c:pt idx="56">
                        <c:v>0.25857499774833126</c:v>
                      </c:pt>
                      <c:pt idx="57">
                        <c:v>0.23868461330615195</c:v>
                      </c:pt>
                      <c:pt idx="58">
                        <c:v>0.21879422886397262</c:v>
                      </c:pt>
                      <c:pt idx="59">
                        <c:v>0.19890384442179329</c:v>
                      </c:pt>
                      <c:pt idx="60">
                        <c:v>0.17901345997961396</c:v>
                      </c:pt>
                      <c:pt idx="61">
                        <c:v>0.15912307553743463</c:v>
                      </c:pt>
                      <c:pt idx="62">
                        <c:v>0.1392326910952553</c:v>
                      </c:pt>
                      <c:pt idx="63">
                        <c:v>0.11934230665307598</c:v>
                      </c:pt>
                      <c:pt idx="64">
                        <c:v>9.9451922210896646E-2</c:v>
                      </c:pt>
                      <c:pt idx="65">
                        <c:v>7.9561537768717314E-2</c:v>
                      </c:pt>
                      <c:pt idx="66">
                        <c:v>5.9671153326537989E-2</c:v>
                      </c:pt>
                      <c:pt idx="67">
                        <c:v>3.9780768884358657E-2</c:v>
                      </c:pt>
                      <c:pt idx="68">
                        <c:v>1.9890384442179328E-2</c:v>
                      </c:pt>
                      <c:pt idx="69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coordinate_2nor'!$CD$3:$CD$72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</c:v>
                      </c:pt>
                      <c:pt idx="1">
                        <c:v>0.99770893619614676</c:v>
                      </c:pt>
                      <c:pt idx="2">
                        <c:v>0.99060611340261617</c:v>
                      </c:pt>
                      <c:pt idx="3">
                        <c:v>0.99190788689728293</c:v>
                      </c:pt>
                      <c:pt idx="4">
                        <c:v>0.991173778390115</c:v>
                      </c:pt>
                      <c:pt idx="5">
                        <c:v>0.99770659554555052</c:v>
                      </c:pt>
                      <c:pt idx="6">
                        <c:v>0.98664794406397205</c:v>
                      </c:pt>
                      <c:pt idx="7">
                        <c:v>0.98729168040706827</c:v>
                      </c:pt>
                      <c:pt idx="8">
                        <c:v>0.98812161371986695</c:v>
                      </c:pt>
                      <c:pt idx="9">
                        <c:v>0.98945646396423692</c:v>
                      </c:pt>
                      <c:pt idx="10">
                        <c:v>0.98492072068156633</c:v>
                      </c:pt>
                      <c:pt idx="11">
                        <c:v>0.98477780917041746</c:v>
                      </c:pt>
                      <c:pt idx="12">
                        <c:v>0.96908713837248694</c:v>
                      </c:pt>
                      <c:pt idx="13">
                        <c:v>0.96545668800353457</c:v>
                      </c:pt>
                      <c:pt idx="14">
                        <c:v>0.940079867171423</c:v>
                      </c:pt>
                      <c:pt idx="15">
                        <c:v>0.93523638145792032</c:v>
                      </c:pt>
                      <c:pt idx="16">
                        <c:v>0.91725653439851118</c:v>
                      </c:pt>
                      <c:pt idx="17">
                        <c:v>0.8819523837816764</c:v>
                      </c:pt>
                      <c:pt idx="18">
                        <c:v>0.84138280951878441</c:v>
                      </c:pt>
                      <c:pt idx="19">
                        <c:v>0.81224744955726136</c:v>
                      </c:pt>
                      <c:pt idx="20">
                        <c:v>0.73837910973998477</c:v>
                      </c:pt>
                      <c:pt idx="21">
                        <c:v>0.7118792772607716</c:v>
                      </c:pt>
                      <c:pt idx="22">
                        <c:v>0.69230672295155038</c:v>
                      </c:pt>
                      <c:pt idx="23">
                        <c:v>0.64661852013131482</c:v>
                      </c:pt>
                      <c:pt idx="24">
                        <c:v>0.62664491829615887</c:v>
                      </c:pt>
                      <c:pt idx="25">
                        <c:v>0.61495837783462726</c:v>
                      </c:pt>
                      <c:pt idx="26">
                        <c:v>0.55991191081120206</c:v>
                      </c:pt>
                      <c:pt idx="27">
                        <c:v>0.53765606512573083</c:v>
                      </c:pt>
                      <c:pt idx="28">
                        <c:v>0.51365107290770751</c:v>
                      </c:pt>
                      <c:pt idx="29">
                        <c:v>0.48104743417053542</c:v>
                      </c:pt>
                      <c:pt idx="30">
                        <c:v>0.46647323915812333</c:v>
                      </c:pt>
                      <c:pt idx="31">
                        <c:v>0.43555393941148807</c:v>
                      </c:pt>
                      <c:pt idx="32">
                        <c:v>0.40583247515177245</c:v>
                      </c:pt>
                      <c:pt idx="33">
                        <c:v>0.35990873867022799</c:v>
                      </c:pt>
                      <c:pt idx="34">
                        <c:v>0.35983132101898324</c:v>
                      </c:pt>
                      <c:pt idx="35">
                        <c:v>0.341772554228086</c:v>
                      </c:pt>
                      <c:pt idx="36">
                        <c:v>0.3213969077079194</c:v>
                      </c:pt>
                      <c:pt idx="37">
                        <c:v>0.30758684996335312</c:v>
                      </c:pt>
                      <c:pt idx="38">
                        <c:v>0.28007064656734937</c:v>
                      </c:pt>
                      <c:pt idx="39">
                        <c:v>0.26516698567902719</c:v>
                      </c:pt>
                      <c:pt idx="40">
                        <c:v>0.25965755653083211</c:v>
                      </c:pt>
                      <c:pt idx="41">
                        <c:v>0.26232817450579521</c:v>
                      </c:pt>
                      <c:pt idx="42">
                        <c:v>0.23839294275617445</c:v>
                      </c:pt>
                      <c:pt idx="43">
                        <c:v>0.23388154181549875</c:v>
                      </c:pt>
                      <c:pt idx="44">
                        <c:v>0.22825636757878295</c:v>
                      </c:pt>
                      <c:pt idx="45">
                        <c:v>0.23264709745992959</c:v>
                      </c:pt>
                      <c:pt idx="46">
                        <c:v>0.22015151207784517</c:v>
                      </c:pt>
                      <c:pt idx="47">
                        <c:v>0.22933889092851889</c:v>
                      </c:pt>
                      <c:pt idx="48">
                        <c:v>0.21547751110546123</c:v>
                      </c:pt>
                      <c:pt idx="49">
                        <c:v>0.20723958413687074</c:v>
                      </c:pt>
                      <c:pt idx="50">
                        <c:v>0.20450882903188478</c:v>
                      </c:pt>
                      <c:pt idx="51">
                        <c:v>0.21825592997269722</c:v>
                      </c:pt>
                      <c:pt idx="52">
                        <c:v>0.21046622405359297</c:v>
                      </c:pt>
                      <c:pt idx="53">
                        <c:v>0.18530639715398026</c:v>
                      </c:pt>
                      <c:pt idx="54">
                        <c:v>0.18576968435241334</c:v>
                      </c:pt>
                      <c:pt idx="55">
                        <c:v>0.18620085007977208</c:v>
                      </c:pt>
                      <c:pt idx="56">
                        <c:v>0.17303696577702149</c:v>
                      </c:pt>
                      <c:pt idx="57">
                        <c:v>0.17964914286502962</c:v>
                      </c:pt>
                      <c:pt idx="58">
                        <c:v>0.1702470283533549</c:v>
                      </c:pt>
                      <c:pt idx="59">
                        <c:v>0.16379866131704846</c:v>
                      </c:pt>
                      <c:pt idx="60">
                        <c:v>0.15642031879787777</c:v>
                      </c:pt>
                      <c:pt idx="61">
                        <c:v>0.16244801456724528</c:v>
                      </c:pt>
                      <c:pt idx="62">
                        <c:v>0.15121978888653928</c:v>
                      </c:pt>
                      <c:pt idx="63">
                        <c:v>0.14443016079665513</c:v>
                      </c:pt>
                      <c:pt idx="64">
                        <c:v>0.14961808492219</c:v>
                      </c:pt>
                      <c:pt idx="65">
                        <c:v>0.145057337749886</c:v>
                      </c:pt>
                      <c:pt idx="66">
                        <c:v>0.14531539093389198</c:v>
                      </c:pt>
                      <c:pt idx="67">
                        <c:v>0.14562825151805489</c:v>
                      </c:pt>
                      <c:pt idx="68">
                        <c:v>0.14937348463194541</c:v>
                      </c:pt>
                      <c:pt idx="69">
                        <c:v>0.14710148361929309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137-405F-87E1-D7D897FA9CC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coordinate_2nor'!$CG$2</c15:sqref>
                        </c15:formulaRef>
                      </c:ext>
                    </c:extLst>
                    <c:strCache>
                      <c:ptCount val="1"/>
                      <c:pt idx="0">
                        <c:v>x=536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coordinate_2nor'!$CM$3:$CM$54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6.47292868676782</c:v>
                      </c:pt>
                      <c:pt idx="1">
                        <c:v>6.2295855030547447</c:v>
                      </c:pt>
                      <c:pt idx="2">
                        <c:v>5.9862423193416685</c:v>
                      </c:pt>
                      <c:pt idx="3">
                        <c:v>5.7428991356285923</c:v>
                      </c:pt>
                      <c:pt idx="4">
                        <c:v>5.4995559519155162</c:v>
                      </c:pt>
                      <c:pt idx="5">
                        <c:v>5.2562127682024409</c:v>
                      </c:pt>
                      <c:pt idx="6">
                        <c:v>5.0128695844893647</c:v>
                      </c:pt>
                      <c:pt idx="7">
                        <c:v>4.7695264007762885</c:v>
                      </c:pt>
                      <c:pt idx="8">
                        <c:v>4.5261832170632124</c:v>
                      </c:pt>
                      <c:pt idx="9">
                        <c:v>4.2828400333501371</c:v>
                      </c:pt>
                      <c:pt idx="10">
                        <c:v>4.0394968496370609</c:v>
                      </c:pt>
                      <c:pt idx="11">
                        <c:v>3.7961536659239847</c:v>
                      </c:pt>
                      <c:pt idx="12">
                        <c:v>3.552810482210909</c:v>
                      </c:pt>
                      <c:pt idx="13">
                        <c:v>3.3094672984978328</c:v>
                      </c:pt>
                      <c:pt idx="14">
                        <c:v>3.0661241147847571</c:v>
                      </c:pt>
                      <c:pt idx="15">
                        <c:v>2.8227809310716809</c:v>
                      </c:pt>
                      <c:pt idx="16">
                        <c:v>2.5794377473586052</c:v>
                      </c:pt>
                      <c:pt idx="17">
                        <c:v>2.336094563645529</c:v>
                      </c:pt>
                      <c:pt idx="18">
                        <c:v>2.0927513799324533</c:v>
                      </c:pt>
                      <c:pt idx="19">
                        <c:v>1.8494081962193771</c:v>
                      </c:pt>
                      <c:pt idx="20">
                        <c:v>1.7520709227341469</c:v>
                      </c:pt>
                      <c:pt idx="21">
                        <c:v>1.6547336492489164</c:v>
                      </c:pt>
                      <c:pt idx="22">
                        <c:v>1.5573963757636862</c:v>
                      </c:pt>
                      <c:pt idx="23">
                        <c:v>1.4600591022784557</c:v>
                      </c:pt>
                      <c:pt idx="24">
                        <c:v>1.3627218287932252</c:v>
                      </c:pt>
                      <c:pt idx="25">
                        <c:v>1.265384555307995</c:v>
                      </c:pt>
                      <c:pt idx="26">
                        <c:v>1.2167159185653798</c:v>
                      </c:pt>
                      <c:pt idx="27">
                        <c:v>1.1680472818227645</c:v>
                      </c:pt>
                      <c:pt idx="28">
                        <c:v>1.1193786450801493</c:v>
                      </c:pt>
                      <c:pt idx="29">
                        <c:v>1.0707100083375343</c:v>
                      </c:pt>
                      <c:pt idx="30">
                        <c:v>1.022041371594919</c:v>
                      </c:pt>
                      <c:pt idx="31">
                        <c:v>0.9733727348523038</c:v>
                      </c:pt>
                      <c:pt idx="32">
                        <c:v>0.92470409810968857</c:v>
                      </c:pt>
                      <c:pt idx="33">
                        <c:v>0.87603546136707344</c:v>
                      </c:pt>
                      <c:pt idx="34">
                        <c:v>0.82736682462445821</c:v>
                      </c:pt>
                      <c:pt idx="35">
                        <c:v>0.77869818788184308</c:v>
                      </c:pt>
                      <c:pt idx="36">
                        <c:v>0.73002955113922785</c:v>
                      </c:pt>
                      <c:pt idx="37">
                        <c:v>0.68136091439661262</c:v>
                      </c:pt>
                      <c:pt idx="38">
                        <c:v>0.63269227765399749</c:v>
                      </c:pt>
                      <c:pt idx="39">
                        <c:v>0.58402364091138226</c:v>
                      </c:pt>
                      <c:pt idx="40">
                        <c:v>0.53535500416876713</c:v>
                      </c:pt>
                      <c:pt idx="41">
                        <c:v>0.4866863674261519</c:v>
                      </c:pt>
                      <c:pt idx="42">
                        <c:v>0.43801773068353672</c:v>
                      </c:pt>
                      <c:pt idx="43">
                        <c:v>0.38934909394092154</c:v>
                      </c:pt>
                      <c:pt idx="44">
                        <c:v>0.34068045719830631</c:v>
                      </c:pt>
                      <c:pt idx="45">
                        <c:v>0.29201182045569113</c:v>
                      </c:pt>
                      <c:pt idx="46">
                        <c:v>0.24334318371307595</c:v>
                      </c:pt>
                      <c:pt idx="47">
                        <c:v>0.14600591022784556</c:v>
                      </c:pt>
                      <c:pt idx="48">
                        <c:v>0.14600591022784556</c:v>
                      </c:pt>
                      <c:pt idx="49">
                        <c:v>9.7337273485230386E-2</c:v>
                      </c:pt>
                      <c:pt idx="50">
                        <c:v>4.8668636742615193E-2</c:v>
                      </c:pt>
                      <c:pt idx="5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coordinate_2nor'!$CK$3:$CK$54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0.97824082687286718</c:v>
                      </c:pt>
                      <c:pt idx="1">
                        <c:v>0.99087040334246279</c:v>
                      </c:pt>
                      <c:pt idx="2">
                        <c:v>0.98676775860757948</c:v>
                      </c:pt>
                      <c:pt idx="3">
                        <c:v>0.99683775302059585</c:v>
                      </c:pt>
                      <c:pt idx="4">
                        <c:v>0.99735196716747376</c:v>
                      </c:pt>
                      <c:pt idx="5">
                        <c:v>0.99055406218177311</c:v>
                      </c:pt>
                      <c:pt idx="6">
                        <c:v>0.99164797335278188</c:v>
                      </c:pt>
                      <c:pt idx="7">
                        <c:v>0.9957110572536243</c:v>
                      </c:pt>
                      <c:pt idx="8">
                        <c:v>0.99597243166800209</c:v>
                      </c:pt>
                      <c:pt idx="9">
                        <c:v>1</c:v>
                      </c:pt>
                      <c:pt idx="10">
                        <c:v>0.99075325164905059</c:v>
                      </c:pt>
                      <c:pt idx="11">
                        <c:v>0.9949655010613675</c:v>
                      </c:pt>
                      <c:pt idx="12">
                        <c:v>0.98504752503520088</c:v>
                      </c:pt>
                      <c:pt idx="13">
                        <c:v>0.9828061099816936</c:v>
                      </c:pt>
                      <c:pt idx="14">
                        <c:v>0.96119192999237757</c:v>
                      </c:pt>
                      <c:pt idx="15">
                        <c:v>0.95309748135917294</c:v>
                      </c:pt>
                      <c:pt idx="16">
                        <c:v>0.93424845625602593</c:v>
                      </c:pt>
                      <c:pt idx="17">
                        <c:v>0.90118836104098599</c:v>
                      </c:pt>
                      <c:pt idx="18">
                        <c:v>0.86103561384651306</c:v>
                      </c:pt>
                      <c:pt idx="19">
                        <c:v>0.79359540644962789</c:v>
                      </c:pt>
                      <c:pt idx="20">
                        <c:v>0.79033767192509075</c:v>
                      </c:pt>
                      <c:pt idx="21">
                        <c:v>0.76389623798169981</c:v>
                      </c:pt>
                      <c:pt idx="22">
                        <c:v>0.72608256508554425</c:v>
                      </c:pt>
                      <c:pt idx="23">
                        <c:v>0.70710208506037409</c:v>
                      </c:pt>
                      <c:pt idx="24">
                        <c:v>0.67651219564013398</c:v>
                      </c:pt>
                      <c:pt idx="25">
                        <c:v>0.66081246073450806</c:v>
                      </c:pt>
                      <c:pt idx="26">
                        <c:v>0.63511197104948369</c:v>
                      </c:pt>
                      <c:pt idx="27">
                        <c:v>0.61702332540242111</c:v>
                      </c:pt>
                      <c:pt idx="28">
                        <c:v>0.61674284999723705</c:v>
                      </c:pt>
                      <c:pt idx="29">
                        <c:v>0.58685955292962366</c:v>
                      </c:pt>
                      <c:pt idx="30">
                        <c:v>0.57934735520867287</c:v>
                      </c:pt>
                      <c:pt idx="31">
                        <c:v>0.57269886726023078</c:v>
                      </c:pt>
                      <c:pt idx="32">
                        <c:v>0.55423240046341793</c:v>
                      </c:pt>
                      <c:pt idx="33">
                        <c:v>0.54090723419260378</c:v>
                      </c:pt>
                      <c:pt idx="34">
                        <c:v>0.5098284906359376</c:v>
                      </c:pt>
                      <c:pt idx="35">
                        <c:v>0.51032561455347236</c:v>
                      </c:pt>
                      <c:pt idx="36">
                        <c:v>0.49428910541605864</c:v>
                      </c:pt>
                      <c:pt idx="37">
                        <c:v>0.46482882597966424</c:v>
                      </c:pt>
                      <c:pt idx="38">
                        <c:v>0.46841451216140439</c:v>
                      </c:pt>
                      <c:pt idx="39">
                        <c:v>0.43867180811877565</c:v>
                      </c:pt>
                      <c:pt idx="40">
                        <c:v>0.40663827527402363</c:v>
                      </c:pt>
                      <c:pt idx="41">
                        <c:v>0.39622575068101457</c:v>
                      </c:pt>
                      <c:pt idx="42">
                        <c:v>0.39704016170879974</c:v>
                      </c:pt>
                      <c:pt idx="43">
                        <c:v>0.38083112131213964</c:v>
                      </c:pt>
                      <c:pt idx="44">
                        <c:v>0.35010298918068739</c:v>
                      </c:pt>
                      <c:pt idx="45">
                        <c:v>0.32436629098388797</c:v>
                      </c:pt>
                      <c:pt idx="46">
                        <c:v>0.32076006579811556</c:v>
                      </c:pt>
                      <c:pt idx="47">
                        <c:v>0.28599652064526876</c:v>
                      </c:pt>
                      <c:pt idx="48">
                        <c:v>0.28749581716366562</c:v>
                      </c:pt>
                      <c:pt idx="49">
                        <c:v>0.2570437946345645</c:v>
                      </c:pt>
                      <c:pt idx="50">
                        <c:v>0.24040272050545902</c:v>
                      </c:pt>
                      <c:pt idx="51">
                        <c:v>0.21512928115754304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137-405F-87E1-D7D897FA9CC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coordinate_2nor'!$CN$2</c15:sqref>
                        </c15:formulaRef>
                      </c:ext>
                    </c:extLst>
                    <c:strCache>
                      <c:ptCount val="1"/>
                      <c:pt idx="0">
                        <c:v>x=586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coordinate_2nor'!$CT$3:$CT$36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30.475899149586908</c:v>
                      </c:pt>
                      <c:pt idx="1">
                        <c:v>28.981982524607158</c:v>
                      </c:pt>
                      <c:pt idx="2">
                        <c:v>27.488065899627408</c:v>
                      </c:pt>
                      <c:pt idx="3">
                        <c:v>25.994149274647654</c:v>
                      </c:pt>
                      <c:pt idx="4">
                        <c:v>24.500232649667904</c:v>
                      </c:pt>
                      <c:pt idx="5">
                        <c:v>23.006316024688154</c:v>
                      </c:pt>
                      <c:pt idx="6">
                        <c:v>21.512399399708404</c:v>
                      </c:pt>
                      <c:pt idx="7">
                        <c:v>20.018482774728653</c:v>
                      </c:pt>
                      <c:pt idx="8">
                        <c:v>18.524566149748903</c:v>
                      </c:pt>
                      <c:pt idx="9">
                        <c:v>17.030649524769153</c:v>
                      </c:pt>
                      <c:pt idx="10">
                        <c:v>15.536732899789403</c:v>
                      </c:pt>
                      <c:pt idx="11">
                        <c:v>14.042816274809653</c:v>
                      </c:pt>
                      <c:pt idx="12">
                        <c:v>12.548899649829902</c:v>
                      </c:pt>
                      <c:pt idx="13">
                        <c:v>11.054983024850152</c:v>
                      </c:pt>
                      <c:pt idx="14">
                        <c:v>9.561066399870402</c:v>
                      </c:pt>
                      <c:pt idx="15">
                        <c:v>8.0671497748906518</c:v>
                      </c:pt>
                      <c:pt idx="16">
                        <c:v>6.5732331499109016</c:v>
                      </c:pt>
                      <c:pt idx="17">
                        <c:v>5.9756664999190017</c:v>
                      </c:pt>
                      <c:pt idx="18">
                        <c:v>5.3780998499271009</c:v>
                      </c:pt>
                      <c:pt idx="19">
                        <c:v>4.780533199935201</c:v>
                      </c:pt>
                      <c:pt idx="20">
                        <c:v>4.1829665499433011</c:v>
                      </c:pt>
                      <c:pt idx="21">
                        <c:v>3.5853998999514007</c:v>
                      </c:pt>
                      <c:pt idx="22">
                        <c:v>3.2866165749554508</c:v>
                      </c:pt>
                      <c:pt idx="23">
                        <c:v>2.9878332499595008</c:v>
                      </c:pt>
                      <c:pt idx="24">
                        <c:v>2.6890499249635504</c:v>
                      </c:pt>
                      <c:pt idx="25">
                        <c:v>2.3902665999676005</c:v>
                      </c:pt>
                      <c:pt idx="26">
                        <c:v>2.0914832749716505</c:v>
                      </c:pt>
                      <c:pt idx="27">
                        <c:v>1.7926999499757004</c:v>
                      </c:pt>
                      <c:pt idx="28">
                        <c:v>1.4939166249797504</c:v>
                      </c:pt>
                      <c:pt idx="29">
                        <c:v>1.1951332999838002</c:v>
                      </c:pt>
                      <c:pt idx="30">
                        <c:v>0.89634997498785018</c:v>
                      </c:pt>
                      <c:pt idx="31">
                        <c:v>0.59756664999190012</c:v>
                      </c:pt>
                      <c:pt idx="32">
                        <c:v>0.29878332499595006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coordinate_2nor'!$CR$3:$CR$36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0.97158051031315329</c:v>
                      </c:pt>
                      <c:pt idx="1">
                        <c:v>0.97061457142218377</c:v>
                      </c:pt>
                      <c:pt idx="2">
                        <c:v>0.97197091474421438</c:v>
                      </c:pt>
                      <c:pt idx="3">
                        <c:v>0.9675860072430853</c:v>
                      </c:pt>
                      <c:pt idx="4">
                        <c:v>0.97502043606649302</c:v>
                      </c:pt>
                      <c:pt idx="5">
                        <c:v>0.97250857853578987</c:v>
                      </c:pt>
                      <c:pt idx="6">
                        <c:v>0.96956069603405814</c:v>
                      </c:pt>
                      <c:pt idx="7">
                        <c:v>0.97864996244944713</c:v>
                      </c:pt>
                      <c:pt idx="8">
                        <c:v>0.98429075851143055</c:v>
                      </c:pt>
                      <c:pt idx="9">
                        <c:v>0.97955041215301275</c:v>
                      </c:pt>
                      <c:pt idx="10">
                        <c:v>0.98788555559405489</c:v>
                      </c:pt>
                      <c:pt idx="11">
                        <c:v>0.99792077550989866</c:v>
                      </c:pt>
                      <c:pt idx="12">
                        <c:v>0.99829449434607753</c:v>
                      </c:pt>
                      <c:pt idx="13">
                        <c:v>0.99358155653459113</c:v>
                      </c:pt>
                      <c:pt idx="14">
                        <c:v>1</c:v>
                      </c:pt>
                      <c:pt idx="15">
                        <c:v>0.97975772832030616</c:v>
                      </c:pt>
                      <c:pt idx="16">
                        <c:v>0.97047010219775953</c:v>
                      </c:pt>
                      <c:pt idx="17">
                        <c:v>0.9565670828644478</c:v>
                      </c:pt>
                      <c:pt idx="18">
                        <c:v>0.94845622555048958</c:v>
                      </c:pt>
                      <c:pt idx="19">
                        <c:v>0.94595926340335812</c:v>
                      </c:pt>
                      <c:pt idx="20">
                        <c:v>0.93073762339658217</c:v>
                      </c:pt>
                      <c:pt idx="21">
                        <c:v>0.92373450500718335</c:v>
                      </c:pt>
                      <c:pt idx="22">
                        <c:v>0.90690895834598362</c:v>
                      </c:pt>
                      <c:pt idx="23">
                        <c:v>0.90987010052893347</c:v>
                      </c:pt>
                      <c:pt idx="24">
                        <c:v>0.90224320802938729</c:v>
                      </c:pt>
                      <c:pt idx="25">
                        <c:v>0.89864355275704078</c:v>
                      </c:pt>
                      <c:pt idx="26">
                        <c:v>0.89322355844552082</c:v>
                      </c:pt>
                      <c:pt idx="27">
                        <c:v>0.88759607469235668</c:v>
                      </c:pt>
                      <c:pt idx="28">
                        <c:v>0.89331327002895355</c:v>
                      </c:pt>
                      <c:pt idx="29">
                        <c:v>0.88508474550941019</c:v>
                      </c:pt>
                      <c:pt idx="30">
                        <c:v>0.87552431791702678</c:v>
                      </c:pt>
                      <c:pt idx="31">
                        <c:v>0.88494999764100291</c:v>
                      </c:pt>
                      <c:pt idx="32">
                        <c:v>0.8759060660008563</c:v>
                      </c:pt>
                      <c:pt idx="33">
                        <c:v>0.85845627552952541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137-405F-87E1-D7D897FA9CCE}"/>
                  </c:ext>
                </c:extLst>
              </c15:ser>
            </c15:filteredScatterSeries>
          </c:ext>
        </c:extLst>
      </c:scatterChart>
      <c:valAx>
        <c:axId val="714295912"/>
        <c:scaling>
          <c:logBase val="10"/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y/</a:t>
                </a:r>
                <a:r>
                  <a:rPr lang="el-GR" sz="1100" b="0" i="0" baseline="0">
                    <a:effectLst/>
                  </a:rPr>
                  <a:t>δ</a:t>
                </a:r>
                <a:r>
                  <a:rPr lang="en-US" sz="1100" b="0" i="0" baseline="0">
                    <a:effectLst/>
                  </a:rPr>
                  <a:t>*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992502673276945"/>
              <c:y val="0.95817901234567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u</a:t>
                </a:r>
                <a:r>
                  <a:rPr lang="en-US">
                    <a:solidFill>
                      <a:schemeClr val="tx1"/>
                    </a:solidFill>
                  </a:rPr>
                  <a:t>/U</a:t>
                </a:r>
              </a:p>
            </c:rich>
          </c:tx>
          <c:layout>
            <c:manualLayout>
              <c:xMode val="edge"/>
              <c:yMode val="edge"/>
              <c:x val="0"/>
              <c:y val="0.4235917906095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90756075629435207"/>
          <c:y val="7.1881986973850481E-2"/>
          <c:w val="6.9702172645086033E-2"/>
          <c:h val="9.28915135608048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70666861086808E-2"/>
          <c:y val="1.566358024691358E-2"/>
          <c:w val="0.91403859239817242"/>
          <c:h val="0.9230790884935679"/>
        </c:manualLayout>
      </c:layout>
      <c:scatterChart>
        <c:scatterStyle val="lineMarker"/>
        <c:varyColors val="0"/>
        <c:ser>
          <c:idx val="1"/>
          <c:order val="1"/>
          <c:tx>
            <c:strRef>
              <c:f>'similar coordinate_2nor'!$H$2</c:f>
              <c:strCache>
                <c:ptCount val="1"/>
                <c:pt idx="0">
                  <c:v>x=50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'similar coordinate_2nor'!$N$3:$N$40</c:f>
              <c:numCache>
                <c:formatCode>General</c:formatCode>
                <c:ptCount val="38"/>
                <c:pt idx="0">
                  <c:v>6.6008199757690678</c:v>
                </c:pt>
                <c:pt idx="1">
                  <c:v>6.3234745986359142</c:v>
                </c:pt>
                <c:pt idx="2">
                  <c:v>6.0461292215027598</c:v>
                </c:pt>
                <c:pt idx="3">
                  <c:v>5.7687838443696053</c:v>
                </c:pt>
                <c:pt idx="4">
                  <c:v>5.4914384672364518</c:v>
                </c:pt>
                <c:pt idx="5">
                  <c:v>5.2140930901032974</c:v>
                </c:pt>
                <c:pt idx="6">
                  <c:v>4.9367477129701438</c:v>
                </c:pt>
                <c:pt idx="7">
                  <c:v>4.6594023358369894</c:v>
                </c:pt>
                <c:pt idx="8">
                  <c:v>4.3820569587038349</c:v>
                </c:pt>
                <c:pt idx="9">
                  <c:v>4.1047115815706814</c:v>
                </c:pt>
                <c:pt idx="10">
                  <c:v>3.827366204437527</c:v>
                </c:pt>
                <c:pt idx="11">
                  <c:v>3.550020827304373</c:v>
                </c:pt>
                <c:pt idx="12">
                  <c:v>3.2726754501712185</c:v>
                </c:pt>
                <c:pt idx="13">
                  <c:v>2.9953300730380645</c:v>
                </c:pt>
                <c:pt idx="14">
                  <c:v>2.7179846959049105</c:v>
                </c:pt>
                <c:pt idx="15">
                  <c:v>2.4406393187717561</c:v>
                </c:pt>
                <c:pt idx="16">
                  <c:v>2.1632939416386021</c:v>
                </c:pt>
                <c:pt idx="17">
                  <c:v>1.8859485645054481</c:v>
                </c:pt>
                <c:pt idx="18">
                  <c:v>1.6086031873722939</c:v>
                </c:pt>
                <c:pt idx="19">
                  <c:v>1.3312578102391397</c:v>
                </c:pt>
                <c:pt idx="20">
                  <c:v>1.2203196593858781</c:v>
                </c:pt>
                <c:pt idx="21">
                  <c:v>1.1093815085326164</c:v>
                </c:pt>
                <c:pt idx="22">
                  <c:v>0.99844335767935488</c:v>
                </c:pt>
                <c:pt idx="23">
                  <c:v>0.88750520682609324</c:v>
                </c:pt>
                <c:pt idx="24">
                  <c:v>0.77656705597283149</c:v>
                </c:pt>
                <c:pt idx="25">
                  <c:v>0.66562890511956985</c:v>
                </c:pt>
                <c:pt idx="26">
                  <c:v>0.61015982969293903</c:v>
                </c:pt>
                <c:pt idx="27">
                  <c:v>0.55469075426630821</c:v>
                </c:pt>
                <c:pt idx="28">
                  <c:v>0.49922167883967744</c:v>
                </c:pt>
                <c:pt idx="29">
                  <c:v>0.44375260341304662</c:v>
                </c:pt>
                <c:pt idx="30">
                  <c:v>0.38828352798641574</c:v>
                </c:pt>
                <c:pt idx="31">
                  <c:v>0.33281445255978492</c:v>
                </c:pt>
                <c:pt idx="32">
                  <c:v>0.2773453771331541</c:v>
                </c:pt>
                <c:pt idx="33">
                  <c:v>0.22187630170652331</c:v>
                </c:pt>
                <c:pt idx="34">
                  <c:v>0.16640722627989246</c:v>
                </c:pt>
                <c:pt idx="35">
                  <c:v>0.11093815085326166</c:v>
                </c:pt>
                <c:pt idx="36">
                  <c:v>5.5469075426630828E-2</c:v>
                </c:pt>
                <c:pt idx="37">
                  <c:v>0</c:v>
                </c:pt>
              </c:numCache>
            </c:numRef>
          </c:xVal>
          <c:yVal>
            <c:numRef>
              <c:f>'similar coordinate_2nor'!$L$3:$L$40</c:f>
              <c:numCache>
                <c:formatCode>General</c:formatCode>
                <c:ptCount val="38"/>
                <c:pt idx="0">
                  <c:v>0.97522519202739522</c:v>
                </c:pt>
                <c:pt idx="1">
                  <c:v>0.9754251012420837</c:v>
                </c:pt>
                <c:pt idx="2">
                  <c:v>0.9749026807833262</c:v>
                </c:pt>
                <c:pt idx="3">
                  <c:v>0.9694881288313556</c:v>
                </c:pt>
                <c:pt idx="4">
                  <c:v>0.97906169573906809</c:v>
                </c:pt>
                <c:pt idx="5">
                  <c:v>0.97994551050245648</c:v>
                </c:pt>
                <c:pt idx="6">
                  <c:v>0.98104977124198645</c:v>
                </c:pt>
                <c:pt idx="7">
                  <c:v>0.98011219558816776</c:v>
                </c:pt>
                <c:pt idx="8">
                  <c:v>0.99072780994058829</c:v>
                </c:pt>
                <c:pt idx="9">
                  <c:v>0.9900756418684723</c:v>
                </c:pt>
                <c:pt idx="10">
                  <c:v>0.9961624725778776</c:v>
                </c:pt>
                <c:pt idx="11">
                  <c:v>0.99534229559699983</c:v>
                </c:pt>
                <c:pt idx="12">
                  <c:v>1</c:v>
                </c:pt>
                <c:pt idx="13">
                  <c:v>0.99327459492214698</c:v>
                </c:pt>
                <c:pt idx="14">
                  <c:v>0.99040001192250182</c:v>
                </c:pt>
                <c:pt idx="15">
                  <c:v>0.97703645398945482</c:v>
                </c:pt>
                <c:pt idx="16">
                  <c:v>0.9531946467715714</c:v>
                </c:pt>
                <c:pt idx="17">
                  <c:v>0.91441461270835811</c:v>
                </c:pt>
                <c:pt idx="18">
                  <c:v>0.86623610252430883</c:v>
                </c:pt>
                <c:pt idx="19">
                  <c:v>0.80255224135266501</c:v>
                </c:pt>
                <c:pt idx="20">
                  <c:v>0.77544563267799937</c:v>
                </c:pt>
                <c:pt idx="21">
                  <c:v>0.73964032806214419</c:v>
                </c:pt>
                <c:pt idx="22">
                  <c:v>0.67698887933350416</c:v>
                </c:pt>
                <c:pt idx="23">
                  <c:v>0.56432740018041971</c:v>
                </c:pt>
                <c:pt idx="24">
                  <c:v>0.42779863347968822</c:v>
                </c:pt>
                <c:pt idx="25">
                  <c:v>0.31281884833644319</c:v>
                </c:pt>
                <c:pt idx="26">
                  <c:v>0.26847132093331011</c:v>
                </c:pt>
                <c:pt idx="27">
                  <c:v>0.21479402028522868</c:v>
                </c:pt>
                <c:pt idx="28">
                  <c:v>0.17032953426983671</c:v>
                </c:pt>
                <c:pt idx="29">
                  <c:v>0.13545800144034451</c:v>
                </c:pt>
                <c:pt idx="30">
                  <c:v>0.10883940084534724</c:v>
                </c:pt>
                <c:pt idx="31">
                  <c:v>8.9685258576884558E-2</c:v>
                </c:pt>
                <c:pt idx="32">
                  <c:v>7.4733593501181181E-2</c:v>
                </c:pt>
                <c:pt idx="33">
                  <c:v>7.1095796503430467E-2</c:v>
                </c:pt>
                <c:pt idx="34">
                  <c:v>6.650316402471225E-2</c:v>
                </c:pt>
                <c:pt idx="35">
                  <c:v>6.1848953025766179E-2</c:v>
                </c:pt>
                <c:pt idx="36">
                  <c:v>6.1928014299460377E-2</c:v>
                </c:pt>
                <c:pt idx="37">
                  <c:v>5.8750435115139235E-2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1AE-46CE-BB9C-2A4E00E62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'similar coordinate_2nor'!$A$2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'similar coordinate_2nor'!$G$3:$G$72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17.165027683347923</c:v>
                      </c:pt>
                      <c:pt idx="1">
                        <c:v>16.323604757693612</c:v>
                      </c:pt>
                      <c:pt idx="2">
                        <c:v>15.482181832039302</c:v>
                      </c:pt>
                      <c:pt idx="3">
                        <c:v>14.640758906384994</c:v>
                      </c:pt>
                      <c:pt idx="4">
                        <c:v>13.799335980730683</c:v>
                      </c:pt>
                      <c:pt idx="5">
                        <c:v>12.957913055076373</c:v>
                      </c:pt>
                      <c:pt idx="6">
                        <c:v>12.116490129422063</c:v>
                      </c:pt>
                      <c:pt idx="7">
                        <c:v>11.275067203767753</c:v>
                      </c:pt>
                      <c:pt idx="8">
                        <c:v>10.433644278113443</c:v>
                      </c:pt>
                      <c:pt idx="9">
                        <c:v>9.5922213524591342</c:v>
                      </c:pt>
                      <c:pt idx="10">
                        <c:v>8.750798426804824</c:v>
                      </c:pt>
                      <c:pt idx="11">
                        <c:v>7.9093755011505138</c:v>
                      </c:pt>
                      <c:pt idx="12">
                        <c:v>7.0679525754962036</c:v>
                      </c:pt>
                      <c:pt idx="13">
                        <c:v>6.2265296498418934</c:v>
                      </c:pt>
                      <c:pt idx="14">
                        <c:v>5.3851067241875841</c:v>
                      </c:pt>
                      <c:pt idx="15">
                        <c:v>4.5436837985332739</c:v>
                      </c:pt>
                      <c:pt idx="16">
                        <c:v>3.7022608728789637</c:v>
                      </c:pt>
                      <c:pt idx="17">
                        <c:v>3.3656917026172399</c:v>
                      </c:pt>
                      <c:pt idx="18">
                        <c:v>3.0291225323555158</c:v>
                      </c:pt>
                      <c:pt idx="19">
                        <c:v>2.692553362093792</c:v>
                      </c:pt>
                      <c:pt idx="20">
                        <c:v>2.3559841918320679</c:v>
                      </c:pt>
                      <c:pt idx="21">
                        <c:v>2.0194150215703437</c:v>
                      </c:pt>
                      <c:pt idx="22">
                        <c:v>1.8511304364394818</c:v>
                      </c:pt>
                      <c:pt idx="23">
                        <c:v>1.68284585130862</c:v>
                      </c:pt>
                      <c:pt idx="24">
                        <c:v>1.5145612661777579</c:v>
                      </c:pt>
                      <c:pt idx="25">
                        <c:v>1.346276681046896</c:v>
                      </c:pt>
                      <c:pt idx="26">
                        <c:v>1.1779920959160339</c:v>
                      </c:pt>
                      <c:pt idx="27">
                        <c:v>1.0097075107851718</c:v>
                      </c:pt>
                      <c:pt idx="28">
                        <c:v>0.84142292565430998</c:v>
                      </c:pt>
                      <c:pt idx="29">
                        <c:v>0.67313834052344801</c:v>
                      </c:pt>
                      <c:pt idx="30">
                        <c:v>0.50485375539258592</c:v>
                      </c:pt>
                      <c:pt idx="31">
                        <c:v>0.336569170261724</c:v>
                      </c:pt>
                      <c:pt idx="32">
                        <c:v>0.168284585130862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'similar coordinate_2nor'!$E$3:$E$72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0.98900976557264764</c:v>
                      </c:pt>
                      <c:pt idx="1">
                        <c:v>0.99074655430943193</c:v>
                      </c:pt>
                      <c:pt idx="2">
                        <c:v>0.9911786403796532</c:v>
                      </c:pt>
                      <c:pt idx="3">
                        <c:v>0.99992598308576242</c:v>
                      </c:pt>
                      <c:pt idx="4">
                        <c:v>0.99544367958838387</c:v>
                      </c:pt>
                      <c:pt idx="5">
                        <c:v>0.99853154424151791</c:v>
                      </c:pt>
                      <c:pt idx="6">
                        <c:v>1</c:v>
                      </c:pt>
                      <c:pt idx="7">
                        <c:v>0.99693284691790485</c:v>
                      </c:pt>
                      <c:pt idx="8">
                        <c:v>0.99571352984016714</c:v>
                      </c:pt>
                      <c:pt idx="9">
                        <c:v>0.98827776397939116</c:v>
                      </c:pt>
                      <c:pt idx="10">
                        <c:v>0.98993015659009642</c:v>
                      </c:pt>
                      <c:pt idx="11">
                        <c:v>0.97784168480135258</c:v>
                      </c:pt>
                      <c:pt idx="12">
                        <c:v>0.98311655975626566</c:v>
                      </c:pt>
                      <c:pt idx="13">
                        <c:v>0.97828663834288276</c:v>
                      </c:pt>
                      <c:pt idx="14">
                        <c:v>0.96572022834096982</c:v>
                      </c:pt>
                      <c:pt idx="15">
                        <c:v>0.95236394339229313</c:v>
                      </c:pt>
                      <c:pt idx="16">
                        <c:v>0.91918567550577501</c:v>
                      </c:pt>
                      <c:pt idx="17">
                        <c:v>0.91146687776981927</c:v>
                      </c:pt>
                      <c:pt idx="18">
                        <c:v>0.88520409616718809</c:v>
                      </c:pt>
                      <c:pt idx="19">
                        <c:v>0.86637656239204053</c:v>
                      </c:pt>
                      <c:pt idx="20">
                        <c:v>0.8439590897887308</c:v>
                      </c:pt>
                      <c:pt idx="21">
                        <c:v>0.83225103685553592</c:v>
                      </c:pt>
                      <c:pt idx="22">
                        <c:v>0.8214337583311867</c:v>
                      </c:pt>
                      <c:pt idx="23">
                        <c:v>0.811813370455435</c:v>
                      </c:pt>
                      <c:pt idx="24">
                        <c:v>0.80343506732702497</c:v>
                      </c:pt>
                      <c:pt idx="25">
                        <c:v>0.79219634708032294</c:v>
                      </c:pt>
                      <c:pt idx="26">
                        <c:v>0.78147966422996262</c:v>
                      </c:pt>
                      <c:pt idx="27">
                        <c:v>0.76042934919861727</c:v>
                      </c:pt>
                      <c:pt idx="28">
                        <c:v>0.7390932258689753</c:v>
                      </c:pt>
                      <c:pt idx="29">
                        <c:v>0.72324950774056351</c:v>
                      </c:pt>
                      <c:pt idx="30">
                        <c:v>0.68483452592102034</c:v>
                      </c:pt>
                      <c:pt idx="31">
                        <c:v>0.62077584613783388</c:v>
                      </c:pt>
                      <c:pt idx="32">
                        <c:v>0.42437397857989401</c:v>
                      </c:pt>
                      <c:pt idx="33">
                        <c:v>0.24491518338705745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F1AE-46CE-BB9C-2A4E00E6283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coordinate_2nor'!$O$2</c15:sqref>
                        </c15:formulaRef>
                      </c:ext>
                    </c:extLst>
                    <c:strCache>
                      <c:ptCount val="1"/>
                      <c:pt idx="0">
                        <c:v>x=100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coordinate_2nor'!$U$3:$U$61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3.1187766415193527</c:v>
                      </c:pt>
                      <c:pt idx="1">
                        <c:v>3.0207019043646564</c:v>
                      </c:pt>
                      <c:pt idx="2">
                        <c:v>2.9226271672099595</c:v>
                      </c:pt>
                      <c:pt idx="3">
                        <c:v>2.8245524300552631</c:v>
                      </c:pt>
                      <c:pt idx="4">
                        <c:v>2.7264776929005663</c:v>
                      </c:pt>
                      <c:pt idx="5">
                        <c:v>2.6284029557458699</c:v>
                      </c:pt>
                      <c:pt idx="6">
                        <c:v>2.5303282185911731</c:v>
                      </c:pt>
                      <c:pt idx="7">
                        <c:v>2.4322534814364767</c:v>
                      </c:pt>
                      <c:pt idx="8">
                        <c:v>2.3341787442817798</c:v>
                      </c:pt>
                      <c:pt idx="9">
                        <c:v>2.236104007127083</c:v>
                      </c:pt>
                      <c:pt idx="10">
                        <c:v>2.1380292699723866</c:v>
                      </c:pt>
                      <c:pt idx="11">
                        <c:v>2.0399545328176898</c:v>
                      </c:pt>
                      <c:pt idx="12">
                        <c:v>1.9418797956629934</c:v>
                      </c:pt>
                      <c:pt idx="13">
                        <c:v>1.8438050585082966</c:v>
                      </c:pt>
                      <c:pt idx="14">
                        <c:v>1.7457303213536</c:v>
                      </c:pt>
                      <c:pt idx="15">
                        <c:v>1.6476555841989033</c:v>
                      </c:pt>
                      <c:pt idx="16">
                        <c:v>1.5495808470442067</c:v>
                      </c:pt>
                      <c:pt idx="17">
                        <c:v>1.4515061098895101</c:v>
                      </c:pt>
                      <c:pt idx="18">
                        <c:v>1.3534313727348135</c:v>
                      </c:pt>
                      <c:pt idx="19">
                        <c:v>1.2553566355801169</c:v>
                      </c:pt>
                      <c:pt idx="20">
                        <c:v>1.1572818984254203</c:v>
                      </c:pt>
                      <c:pt idx="21">
                        <c:v>1.1180520035635415</c:v>
                      </c:pt>
                      <c:pt idx="22">
                        <c:v>1.078822108701663</c:v>
                      </c:pt>
                      <c:pt idx="23">
                        <c:v>1.0395922138397844</c:v>
                      </c:pt>
                      <c:pt idx="24">
                        <c:v>1.0003623189779056</c:v>
                      </c:pt>
                      <c:pt idx="25">
                        <c:v>0.96113242411602695</c:v>
                      </c:pt>
                      <c:pt idx="26">
                        <c:v>0.92190252925414828</c:v>
                      </c:pt>
                      <c:pt idx="27">
                        <c:v>0.88267263439226973</c:v>
                      </c:pt>
                      <c:pt idx="28">
                        <c:v>0.84344273953039106</c:v>
                      </c:pt>
                      <c:pt idx="29">
                        <c:v>0.80421284466851239</c:v>
                      </c:pt>
                      <c:pt idx="30">
                        <c:v>0.76498294980663373</c:v>
                      </c:pt>
                      <c:pt idx="31">
                        <c:v>0.72575305494475506</c:v>
                      </c:pt>
                      <c:pt idx="32">
                        <c:v>0.68652316008287639</c:v>
                      </c:pt>
                      <c:pt idx="33">
                        <c:v>0.64729326522099773</c:v>
                      </c:pt>
                      <c:pt idx="34">
                        <c:v>0.60806337035911917</c:v>
                      </c:pt>
                      <c:pt idx="35">
                        <c:v>0.5688334754972405</c:v>
                      </c:pt>
                      <c:pt idx="36">
                        <c:v>0.52960358063536184</c:v>
                      </c:pt>
                      <c:pt idx="37">
                        <c:v>0.49037368577348317</c:v>
                      </c:pt>
                      <c:pt idx="38">
                        <c:v>0.4511437909116045</c:v>
                      </c:pt>
                      <c:pt idx="39">
                        <c:v>0.41191389604972584</c:v>
                      </c:pt>
                      <c:pt idx="40">
                        <c:v>0.37268400118784722</c:v>
                      </c:pt>
                      <c:pt idx="41">
                        <c:v>0.33345410632596856</c:v>
                      </c:pt>
                      <c:pt idx="42">
                        <c:v>0.31383915889502922</c:v>
                      </c:pt>
                      <c:pt idx="43">
                        <c:v>0.29422421146408989</c:v>
                      </c:pt>
                      <c:pt idx="44">
                        <c:v>0.27460926403315056</c:v>
                      </c:pt>
                      <c:pt idx="45">
                        <c:v>0.25499431660221122</c:v>
                      </c:pt>
                      <c:pt idx="46">
                        <c:v>0.23537936917127192</c:v>
                      </c:pt>
                      <c:pt idx="47">
                        <c:v>0.21576442174033258</c:v>
                      </c:pt>
                      <c:pt idx="48">
                        <c:v>0.19614947430939325</c:v>
                      </c:pt>
                      <c:pt idx="49">
                        <c:v>0.17653452687845395</c:v>
                      </c:pt>
                      <c:pt idx="50">
                        <c:v>0.15691957944751461</c:v>
                      </c:pt>
                      <c:pt idx="51">
                        <c:v>0.13730463201657528</c:v>
                      </c:pt>
                      <c:pt idx="52">
                        <c:v>0.11768968458563596</c:v>
                      </c:pt>
                      <c:pt idx="53">
                        <c:v>9.8074737154696626E-2</c:v>
                      </c:pt>
                      <c:pt idx="54">
                        <c:v>7.8459789723757306E-2</c:v>
                      </c:pt>
                      <c:pt idx="55">
                        <c:v>5.884484229281798E-2</c:v>
                      </c:pt>
                      <c:pt idx="56">
                        <c:v>3.9229894861878653E-2</c:v>
                      </c:pt>
                      <c:pt idx="57">
                        <c:v>1.9614947430939327E-2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coordinate_2nor'!$S$3:$S$61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0.99440174712977036</c:v>
                      </c:pt>
                      <c:pt idx="1">
                        <c:v>0.99284519118494441</c:v>
                      </c:pt>
                      <c:pt idx="2">
                        <c:v>0.99677432505516816</c:v>
                      </c:pt>
                      <c:pt idx="3">
                        <c:v>0.99107472702399668</c:v>
                      </c:pt>
                      <c:pt idx="4">
                        <c:v>0.99374936570728001</c:v>
                      </c:pt>
                      <c:pt idx="5">
                        <c:v>1</c:v>
                      </c:pt>
                      <c:pt idx="6">
                        <c:v>0.99202424928853983</c:v>
                      </c:pt>
                      <c:pt idx="7">
                        <c:v>0.99989897996857446</c:v>
                      </c:pt>
                      <c:pt idx="8">
                        <c:v>0.98920265889487546</c:v>
                      </c:pt>
                      <c:pt idx="9">
                        <c:v>0.98919635812409645</c:v>
                      </c:pt>
                      <c:pt idx="10">
                        <c:v>0.98158103920079498</c:v>
                      </c:pt>
                      <c:pt idx="11">
                        <c:v>0.98172409522077531</c:v>
                      </c:pt>
                      <c:pt idx="12">
                        <c:v>0.98040245466711506</c:v>
                      </c:pt>
                      <c:pt idx="13">
                        <c:v>0.97533750420716536</c:v>
                      </c:pt>
                      <c:pt idx="14">
                        <c:v>0.97489331681045266</c:v>
                      </c:pt>
                      <c:pt idx="15">
                        <c:v>0.95902983697702004</c:v>
                      </c:pt>
                      <c:pt idx="16">
                        <c:v>0.93471323416293406</c:v>
                      </c:pt>
                      <c:pt idx="17">
                        <c:v>0.90093229758120585</c:v>
                      </c:pt>
                      <c:pt idx="18">
                        <c:v>0.86147541108783676</c:v>
                      </c:pt>
                      <c:pt idx="19">
                        <c:v>0.81332703883832891</c:v>
                      </c:pt>
                      <c:pt idx="20">
                        <c:v>0.72742590698227827</c:v>
                      </c:pt>
                      <c:pt idx="21">
                        <c:v>0.68455027066475982</c:v>
                      </c:pt>
                      <c:pt idx="22">
                        <c:v>0.63143695830092017</c:v>
                      </c:pt>
                      <c:pt idx="23">
                        <c:v>0.56828335576294153</c:v>
                      </c:pt>
                      <c:pt idx="24">
                        <c:v>0.49597826046616555</c:v>
                      </c:pt>
                      <c:pt idx="25">
                        <c:v>0.43691432728719476</c:v>
                      </c:pt>
                      <c:pt idx="26">
                        <c:v>0.38726548023098945</c:v>
                      </c:pt>
                      <c:pt idx="27">
                        <c:v>0.32070285784111086</c:v>
                      </c:pt>
                      <c:pt idx="28">
                        <c:v>0.27833509140238682</c:v>
                      </c:pt>
                      <c:pt idx="29">
                        <c:v>0.23739613553647659</c:v>
                      </c:pt>
                      <c:pt idx="30">
                        <c:v>0.1953786189146417</c:v>
                      </c:pt>
                      <c:pt idx="31">
                        <c:v>0.1650239264657081</c:v>
                      </c:pt>
                      <c:pt idx="32">
                        <c:v>0.12376005622393212</c:v>
                      </c:pt>
                      <c:pt idx="33">
                        <c:v>0.10521454891794195</c:v>
                      </c:pt>
                      <c:pt idx="34">
                        <c:v>8.7947609008633548E-2</c:v>
                      </c:pt>
                      <c:pt idx="35">
                        <c:v>7.6155373876333157E-2</c:v>
                      </c:pt>
                      <c:pt idx="36">
                        <c:v>6.4282410596305836E-2</c:v>
                      </c:pt>
                      <c:pt idx="37">
                        <c:v>5.9526603018632503E-2</c:v>
                      </c:pt>
                      <c:pt idx="38">
                        <c:v>5.5677500049531752E-2</c:v>
                      </c:pt>
                      <c:pt idx="39">
                        <c:v>5.207185315097939E-2</c:v>
                      </c:pt>
                      <c:pt idx="40">
                        <c:v>5.3179889472423428E-2</c:v>
                      </c:pt>
                      <c:pt idx="41">
                        <c:v>5.2994272619448411E-2</c:v>
                      </c:pt>
                      <c:pt idx="42">
                        <c:v>5.7798084693926527E-2</c:v>
                      </c:pt>
                      <c:pt idx="43">
                        <c:v>5.3849577909919059E-2</c:v>
                      </c:pt>
                      <c:pt idx="44">
                        <c:v>5.9974748912858283E-2</c:v>
                      </c:pt>
                      <c:pt idx="45">
                        <c:v>6.0212794135036163E-2</c:v>
                      </c:pt>
                      <c:pt idx="46">
                        <c:v>6.0762556934661822E-2</c:v>
                      </c:pt>
                      <c:pt idx="47">
                        <c:v>7.3142726832783E-2</c:v>
                      </c:pt>
                      <c:pt idx="48">
                        <c:v>6.7397613315482219E-2</c:v>
                      </c:pt>
                      <c:pt idx="49">
                        <c:v>7.3058705427285708E-2</c:v>
                      </c:pt>
                      <c:pt idx="50">
                        <c:v>7.0056170747571311E-2</c:v>
                      </c:pt>
                      <c:pt idx="51">
                        <c:v>7.8839985581755548E-2</c:v>
                      </c:pt>
                      <c:pt idx="52">
                        <c:v>7.7148853100457784E-2</c:v>
                      </c:pt>
                      <c:pt idx="53">
                        <c:v>7.5291839854604053E-2</c:v>
                      </c:pt>
                      <c:pt idx="54">
                        <c:v>8.0005952830645086E-2</c:v>
                      </c:pt>
                      <c:pt idx="55">
                        <c:v>8.7226504773879665E-2</c:v>
                      </c:pt>
                      <c:pt idx="56">
                        <c:v>8.9581831829751199E-2</c:v>
                      </c:pt>
                      <c:pt idx="57">
                        <c:v>9.731861412710105E-2</c:v>
                      </c:pt>
                      <c:pt idx="58">
                        <c:v>9.2491777380156626E-2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F1AE-46CE-BB9C-2A4E00E6283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coordinate_2nor'!$V$2</c15:sqref>
                        </c15:formulaRef>
                      </c:ext>
                    </c:extLst>
                    <c:strCache>
                      <c:ptCount val="1"/>
                      <c:pt idx="0">
                        <c:v>x=150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00FF"/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coordinate_2nor'!$AB$3:$AB$64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2.9504884603760879</c:v>
                      </c:pt>
                      <c:pt idx="1">
                        <c:v>2.8642168679674307</c:v>
                      </c:pt>
                      <c:pt idx="2">
                        <c:v>2.777945275558773</c:v>
                      </c:pt>
                      <c:pt idx="3">
                        <c:v>2.6916736831501153</c:v>
                      </c:pt>
                      <c:pt idx="4">
                        <c:v>2.6054020907414581</c:v>
                      </c:pt>
                      <c:pt idx="5">
                        <c:v>2.5191304983328004</c:v>
                      </c:pt>
                      <c:pt idx="6">
                        <c:v>2.4328589059241428</c:v>
                      </c:pt>
                      <c:pt idx="7">
                        <c:v>2.3465873135154851</c:v>
                      </c:pt>
                      <c:pt idx="8">
                        <c:v>2.2603157211068279</c:v>
                      </c:pt>
                      <c:pt idx="9">
                        <c:v>2.1740441286981702</c:v>
                      </c:pt>
                      <c:pt idx="10">
                        <c:v>2.0877725362895125</c:v>
                      </c:pt>
                      <c:pt idx="11">
                        <c:v>2.0015009438808549</c:v>
                      </c:pt>
                      <c:pt idx="12">
                        <c:v>1.9152293514721976</c:v>
                      </c:pt>
                      <c:pt idx="13">
                        <c:v>1.82895775906354</c:v>
                      </c:pt>
                      <c:pt idx="14">
                        <c:v>1.7426861666548825</c:v>
                      </c:pt>
                      <c:pt idx="15">
                        <c:v>1.6564145742462248</c:v>
                      </c:pt>
                      <c:pt idx="16">
                        <c:v>1.5701429818375674</c:v>
                      </c:pt>
                      <c:pt idx="17">
                        <c:v>1.4838713894289097</c:v>
                      </c:pt>
                      <c:pt idx="18">
                        <c:v>1.3975997970202523</c:v>
                      </c:pt>
                      <c:pt idx="19">
                        <c:v>1.3113282046115946</c:v>
                      </c:pt>
                      <c:pt idx="20">
                        <c:v>1.2250566122029372</c:v>
                      </c:pt>
                      <c:pt idx="21">
                        <c:v>1.1905479752394741</c:v>
                      </c:pt>
                      <c:pt idx="22">
                        <c:v>1.156039338276011</c:v>
                      </c:pt>
                      <c:pt idx="23">
                        <c:v>1.1215307013125482</c:v>
                      </c:pt>
                      <c:pt idx="24">
                        <c:v>1.0870220643490851</c:v>
                      </c:pt>
                      <c:pt idx="25">
                        <c:v>1.052513427385622</c:v>
                      </c:pt>
                      <c:pt idx="26">
                        <c:v>1.018004790422159</c:v>
                      </c:pt>
                      <c:pt idx="27">
                        <c:v>0.98349615345869601</c:v>
                      </c:pt>
                      <c:pt idx="28">
                        <c:v>0.94898751649523305</c:v>
                      </c:pt>
                      <c:pt idx="29">
                        <c:v>0.91447887953176998</c:v>
                      </c:pt>
                      <c:pt idx="30">
                        <c:v>0.87997024256830703</c:v>
                      </c:pt>
                      <c:pt idx="31">
                        <c:v>0.84546160560484396</c:v>
                      </c:pt>
                      <c:pt idx="32">
                        <c:v>0.81095296864138089</c:v>
                      </c:pt>
                      <c:pt idx="33">
                        <c:v>0.77644433167791793</c:v>
                      </c:pt>
                      <c:pt idx="34">
                        <c:v>0.74193569471445486</c:v>
                      </c:pt>
                      <c:pt idx="35">
                        <c:v>0.70742705775099191</c:v>
                      </c:pt>
                      <c:pt idx="36">
                        <c:v>0.67291842078752884</c:v>
                      </c:pt>
                      <c:pt idx="37">
                        <c:v>0.63840978382406588</c:v>
                      </c:pt>
                      <c:pt idx="38">
                        <c:v>0.60390114686060281</c:v>
                      </c:pt>
                      <c:pt idx="39">
                        <c:v>0.56939250989713985</c:v>
                      </c:pt>
                      <c:pt idx="40">
                        <c:v>0.53488387293367678</c:v>
                      </c:pt>
                      <c:pt idx="41">
                        <c:v>0.50037523597021372</c:v>
                      </c:pt>
                      <c:pt idx="42">
                        <c:v>0.46586659900675076</c:v>
                      </c:pt>
                      <c:pt idx="43">
                        <c:v>0.43135796204328775</c:v>
                      </c:pt>
                      <c:pt idx="44">
                        <c:v>0.39684932507982473</c:v>
                      </c:pt>
                      <c:pt idx="45">
                        <c:v>0.36234068811636172</c:v>
                      </c:pt>
                      <c:pt idx="46">
                        <c:v>0.32783205115289865</c:v>
                      </c:pt>
                      <c:pt idx="47">
                        <c:v>0.29332341418943564</c:v>
                      </c:pt>
                      <c:pt idx="48">
                        <c:v>0.25881477722597263</c:v>
                      </c:pt>
                      <c:pt idx="49">
                        <c:v>0.22430614026250961</c:v>
                      </c:pt>
                      <c:pt idx="50">
                        <c:v>0.1897975032990466</c:v>
                      </c:pt>
                      <c:pt idx="51">
                        <c:v>0.17254318481731509</c:v>
                      </c:pt>
                      <c:pt idx="52">
                        <c:v>0.15528886633558359</c:v>
                      </c:pt>
                      <c:pt idx="53">
                        <c:v>0.13803454785385208</c:v>
                      </c:pt>
                      <c:pt idx="54">
                        <c:v>0.12078022937212056</c:v>
                      </c:pt>
                      <c:pt idx="55">
                        <c:v>0.10352591089038905</c:v>
                      </c:pt>
                      <c:pt idx="56">
                        <c:v>8.6271592408657546E-2</c:v>
                      </c:pt>
                      <c:pt idx="57">
                        <c:v>6.901727392692604E-2</c:v>
                      </c:pt>
                      <c:pt idx="58">
                        <c:v>5.1762955445194526E-2</c:v>
                      </c:pt>
                      <c:pt idx="59">
                        <c:v>3.450863696346302E-2</c:v>
                      </c:pt>
                      <c:pt idx="60">
                        <c:v>1.725431848173151E-2</c:v>
                      </c:pt>
                      <c:pt idx="6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coordinate_2nor'!$Z$3:$Z$64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0.9756497891371726</c:v>
                      </c:pt>
                      <c:pt idx="1">
                        <c:v>0.98447290091539374</c:v>
                      </c:pt>
                      <c:pt idx="2">
                        <c:v>0.97919089180521257</c:v>
                      </c:pt>
                      <c:pt idx="3">
                        <c:v>0.98242757624593657</c:v>
                      </c:pt>
                      <c:pt idx="4">
                        <c:v>0.97927221524252184</c:v>
                      </c:pt>
                      <c:pt idx="5">
                        <c:v>0.98077205009473067</c:v>
                      </c:pt>
                      <c:pt idx="6">
                        <c:v>0.98228460612108726</c:v>
                      </c:pt>
                      <c:pt idx="7">
                        <c:v>0.98812068695372679</c:v>
                      </c:pt>
                      <c:pt idx="8">
                        <c:v>0.98916145439881886</c:v>
                      </c:pt>
                      <c:pt idx="9">
                        <c:v>0.99780788876232085</c:v>
                      </c:pt>
                      <c:pt idx="10">
                        <c:v>0.99921799439157255</c:v>
                      </c:pt>
                      <c:pt idx="11">
                        <c:v>0.99742877867921376</c:v>
                      </c:pt>
                      <c:pt idx="12">
                        <c:v>0.9966957790801001</c:v>
                      </c:pt>
                      <c:pt idx="13">
                        <c:v>1</c:v>
                      </c:pt>
                      <c:pt idx="14">
                        <c:v>0.99238742904820831</c:v>
                      </c:pt>
                      <c:pt idx="15">
                        <c:v>0.97704346835514622</c:v>
                      </c:pt>
                      <c:pt idx="16">
                        <c:v>0.95431763700503247</c:v>
                      </c:pt>
                      <c:pt idx="17">
                        <c:v>0.91640946536236378</c:v>
                      </c:pt>
                      <c:pt idx="18">
                        <c:v>0.8735077914117011</c:v>
                      </c:pt>
                      <c:pt idx="19">
                        <c:v>0.79943320050880995</c:v>
                      </c:pt>
                      <c:pt idx="20">
                        <c:v>0.71462571233388883</c:v>
                      </c:pt>
                      <c:pt idx="21">
                        <c:v>0.65494298340068358</c:v>
                      </c:pt>
                      <c:pt idx="22">
                        <c:v>0.62059034908247523</c:v>
                      </c:pt>
                      <c:pt idx="23">
                        <c:v>0.56984861534228737</c:v>
                      </c:pt>
                      <c:pt idx="24">
                        <c:v>0.51945781357739362</c:v>
                      </c:pt>
                      <c:pt idx="25">
                        <c:v>0.46714904951420888</c:v>
                      </c:pt>
                      <c:pt idx="26">
                        <c:v>0.44891370933925945</c:v>
                      </c:pt>
                      <c:pt idx="27">
                        <c:v>0.39948310790095759</c:v>
                      </c:pt>
                      <c:pt idx="28">
                        <c:v>0.35844674109517222</c:v>
                      </c:pt>
                      <c:pt idx="29">
                        <c:v>0.32769467684319953</c:v>
                      </c:pt>
                      <c:pt idx="30">
                        <c:v>0.28704363219784773</c:v>
                      </c:pt>
                      <c:pt idx="31">
                        <c:v>0.26132045556000255</c:v>
                      </c:pt>
                      <c:pt idx="32">
                        <c:v>0.2387291328721439</c:v>
                      </c:pt>
                      <c:pt idx="33">
                        <c:v>0.21173620875765939</c:v>
                      </c:pt>
                      <c:pt idx="34">
                        <c:v>0.18793482306814666</c:v>
                      </c:pt>
                      <c:pt idx="35">
                        <c:v>0.16375530919388021</c:v>
                      </c:pt>
                      <c:pt idx="36">
                        <c:v>0.15634067634954354</c:v>
                      </c:pt>
                      <c:pt idx="37">
                        <c:v>0.12698749132349457</c:v>
                      </c:pt>
                      <c:pt idx="38">
                        <c:v>0.12009667875689362</c:v>
                      </c:pt>
                      <c:pt idx="39">
                        <c:v>0.11499044081118213</c:v>
                      </c:pt>
                      <c:pt idx="40">
                        <c:v>9.4438337343423592E-2</c:v>
                      </c:pt>
                      <c:pt idx="41">
                        <c:v>8.828776715283837E-2</c:v>
                      </c:pt>
                      <c:pt idx="42">
                        <c:v>8.3207188243064986E-2</c:v>
                      </c:pt>
                      <c:pt idx="43">
                        <c:v>6.8945637896606474E-2</c:v>
                      </c:pt>
                      <c:pt idx="44">
                        <c:v>7.8103516414020455E-2</c:v>
                      </c:pt>
                      <c:pt idx="45">
                        <c:v>8.0597900538635442E-2</c:v>
                      </c:pt>
                      <c:pt idx="46">
                        <c:v>7.9078185432655684E-2</c:v>
                      </c:pt>
                      <c:pt idx="47">
                        <c:v>8.7498731973736921E-2</c:v>
                      </c:pt>
                      <c:pt idx="48">
                        <c:v>9.7736191475430015E-2</c:v>
                      </c:pt>
                      <c:pt idx="49">
                        <c:v>0.10659327155078871</c:v>
                      </c:pt>
                      <c:pt idx="50">
                        <c:v>0.12745495929778664</c:v>
                      </c:pt>
                      <c:pt idx="51">
                        <c:v>0.1261240493974419</c:v>
                      </c:pt>
                      <c:pt idx="52">
                        <c:v>0.14016346662437809</c:v>
                      </c:pt>
                      <c:pt idx="53">
                        <c:v>0.15280603201082274</c:v>
                      </c:pt>
                      <c:pt idx="54">
                        <c:v>0.16623842750614304</c:v>
                      </c:pt>
                      <c:pt idx="55">
                        <c:v>0.17165717543305956</c:v>
                      </c:pt>
                      <c:pt idx="56">
                        <c:v>0.19101811999867754</c:v>
                      </c:pt>
                      <c:pt idx="57">
                        <c:v>0.20201679696443198</c:v>
                      </c:pt>
                      <c:pt idx="58">
                        <c:v>0.20322372353948259</c:v>
                      </c:pt>
                      <c:pt idx="59">
                        <c:v>0.21088150168290112</c:v>
                      </c:pt>
                      <c:pt idx="60">
                        <c:v>0.1968889122005209</c:v>
                      </c:pt>
                      <c:pt idx="61">
                        <c:v>0.20264660545764007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1AE-46CE-BB9C-2A4E00E6283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coordinate_2nor'!$AC$2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coordinate_2nor'!$AI$3:$AI$61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3.6640857209382069</c:v>
                      </c:pt>
                      <c:pt idx="1">
                        <c:v>3.548862899525056</c:v>
                      </c:pt>
                      <c:pt idx="2">
                        <c:v>3.433640078111905</c:v>
                      </c:pt>
                      <c:pt idx="3">
                        <c:v>3.3184172566987535</c:v>
                      </c:pt>
                      <c:pt idx="4">
                        <c:v>3.2031944352856025</c:v>
                      </c:pt>
                      <c:pt idx="5">
                        <c:v>3.0879716138724511</c:v>
                      </c:pt>
                      <c:pt idx="6">
                        <c:v>2.9727487924593001</c:v>
                      </c:pt>
                      <c:pt idx="7">
                        <c:v>2.8575259710461491</c:v>
                      </c:pt>
                      <c:pt idx="8">
                        <c:v>2.7423031496329977</c:v>
                      </c:pt>
                      <c:pt idx="9">
                        <c:v>2.6270803282198467</c:v>
                      </c:pt>
                      <c:pt idx="10">
                        <c:v>2.5118575068066953</c:v>
                      </c:pt>
                      <c:pt idx="11">
                        <c:v>2.3966346853935443</c:v>
                      </c:pt>
                      <c:pt idx="12">
                        <c:v>2.2814118639803933</c:v>
                      </c:pt>
                      <c:pt idx="13">
                        <c:v>2.1661890425672419</c:v>
                      </c:pt>
                      <c:pt idx="14">
                        <c:v>2.0509662211540909</c:v>
                      </c:pt>
                      <c:pt idx="15">
                        <c:v>1.9357433997409397</c:v>
                      </c:pt>
                      <c:pt idx="16">
                        <c:v>1.8205205783277885</c:v>
                      </c:pt>
                      <c:pt idx="17">
                        <c:v>1.7052977569146373</c:v>
                      </c:pt>
                      <c:pt idx="18">
                        <c:v>1.590074935501486</c:v>
                      </c:pt>
                      <c:pt idx="19">
                        <c:v>1.4748521140883348</c:v>
                      </c:pt>
                      <c:pt idx="20">
                        <c:v>1.3596292926751838</c:v>
                      </c:pt>
                      <c:pt idx="21">
                        <c:v>1.3135401641099234</c:v>
                      </c:pt>
                      <c:pt idx="22">
                        <c:v>1.2674510355446629</c:v>
                      </c:pt>
                      <c:pt idx="23">
                        <c:v>1.2213619069794024</c:v>
                      </c:pt>
                      <c:pt idx="24">
                        <c:v>1.1752727784141419</c:v>
                      </c:pt>
                      <c:pt idx="25">
                        <c:v>1.1291836498488814</c:v>
                      </c:pt>
                      <c:pt idx="26">
                        <c:v>1.0830945212836209</c:v>
                      </c:pt>
                      <c:pt idx="27">
                        <c:v>1.0370053927183605</c:v>
                      </c:pt>
                      <c:pt idx="28">
                        <c:v>0.99091626415310008</c:v>
                      </c:pt>
                      <c:pt idx="29">
                        <c:v>0.94482713558783959</c:v>
                      </c:pt>
                      <c:pt idx="30">
                        <c:v>0.89873800702257911</c:v>
                      </c:pt>
                      <c:pt idx="31">
                        <c:v>0.85264887845731863</c:v>
                      </c:pt>
                      <c:pt idx="32">
                        <c:v>0.80655974989205814</c:v>
                      </c:pt>
                      <c:pt idx="33">
                        <c:v>0.76047062132679766</c:v>
                      </c:pt>
                      <c:pt idx="34">
                        <c:v>0.71438149276153728</c:v>
                      </c:pt>
                      <c:pt idx="35">
                        <c:v>0.6682923641962768</c:v>
                      </c:pt>
                      <c:pt idx="36">
                        <c:v>0.62220323563101632</c:v>
                      </c:pt>
                      <c:pt idx="37">
                        <c:v>0.57611410706575583</c:v>
                      </c:pt>
                      <c:pt idx="38">
                        <c:v>0.53002497850049535</c:v>
                      </c:pt>
                      <c:pt idx="39">
                        <c:v>0.48393584993523492</c:v>
                      </c:pt>
                      <c:pt idx="40">
                        <c:v>0.43784672136997443</c:v>
                      </c:pt>
                      <c:pt idx="41">
                        <c:v>0.39175759280471395</c:v>
                      </c:pt>
                      <c:pt idx="42">
                        <c:v>0.36871302852208371</c:v>
                      </c:pt>
                      <c:pt idx="43">
                        <c:v>0.34566846423945352</c:v>
                      </c:pt>
                      <c:pt idx="44">
                        <c:v>0.32262389995682328</c:v>
                      </c:pt>
                      <c:pt idx="45">
                        <c:v>0.29957933567419304</c:v>
                      </c:pt>
                      <c:pt idx="46">
                        <c:v>0.27653477139156279</c:v>
                      </c:pt>
                      <c:pt idx="47">
                        <c:v>0.25349020710893255</c:v>
                      </c:pt>
                      <c:pt idx="48">
                        <c:v>0.23044564282630234</c:v>
                      </c:pt>
                      <c:pt idx="49">
                        <c:v>0.2074010785436721</c:v>
                      </c:pt>
                      <c:pt idx="50">
                        <c:v>0.18435651426104185</c:v>
                      </c:pt>
                      <c:pt idx="51">
                        <c:v>0.16131194997841164</c:v>
                      </c:pt>
                      <c:pt idx="52">
                        <c:v>0.1382673856957814</c:v>
                      </c:pt>
                      <c:pt idx="53">
                        <c:v>0.11522282141315117</c:v>
                      </c:pt>
                      <c:pt idx="54">
                        <c:v>9.2178257130520927E-2</c:v>
                      </c:pt>
                      <c:pt idx="55">
                        <c:v>6.9133692847890699E-2</c:v>
                      </c:pt>
                      <c:pt idx="56">
                        <c:v>4.6089128565260463E-2</c:v>
                      </c:pt>
                      <c:pt idx="57">
                        <c:v>2.3044564282630232E-2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coordinate_2nor'!$AG$3:$AG$61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</c:v>
                      </c:pt>
                      <c:pt idx="1">
                        <c:v>0.99895982471392286</c:v>
                      </c:pt>
                      <c:pt idx="2">
                        <c:v>0.98892502130448456</c:v>
                      </c:pt>
                      <c:pt idx="3">
                        <c:v>0.99164128972920618</c:v>
                      </c:pt>
                      <c:pt idx="4">
                        <c:v>0.9938464873186621</c:v>
                      </c:pt>
                      <c:pt idx="5">
                        <c:v>0.98398981628933846</c:v>
                      </c:pt>
                      <c:pt idx="6">
                        <c:v>0.98228100702167032</c:v>
                      </c:pt>
                      <c:pt idx="7">
                        <c:v>0.97911274568861895</c:v>
                      </c:pt>
                      <c:pt idx="8">
                        <c:v>0.9851186083820177</c:v>
                      </c:pt>
                      <c:pt idx="9">
                        <c:v>0.98122818623935504</c:v>
                      </c:pt>
                      <c:pt idx="10">
                        <c:v>0.97937037015798478</c:v>
                      </c:pt>
                      <c:pt idx="11">
                        <c:v>0.97922250691190849</c:v>
                      </c:pt>
                      <c:pt idx="12">
                        <c:v>0.97977814194174873</c:v>
                      </c:pt>
                      <c:pt idx="13">
                        <c:v>0.98123529793009567</c:v>
                      </c:pt>
                      <c:pt idx="14">
                        <c:v>0.97861378452903403</c:v>
                      </c:pt>
                      <c:pt idx="15">
                        <c:v>0.96891826282768645</c:v>
                      </c:pt>
                      <c:pt idx="16">
                        <c:v>0.94827615165214341</c:v>
                      </c:pt>
                      <c:pt idx="17">
                        <c:v>0.92312893424920484</c:v>
                      </c:pt>
                      <c:pt idx="18">
                        <c:v>0.87857604080730833</c:v>
                      </c:pt>
                      <c:pt idx="19">
                        <c:v>0.81392911726136574</c:v>
                      </c:pt>
                      <c:pt idx="20">
                        <c:v>0.7468981755716676</c:v>
                      </c:pt>
                      <c:pt idx="21">
                        <c:v>0.70144978442140471</c:v>
                      </c:pt>
                      <c:pt idx="22">
                        <c:v>0.68000175471850721</c:v>
                      </c:pt>
                      <c:pt idx="23">
                        <c:v>0.65202231170015501</c:v>
                      </c:pt>
                      <c:pt idx="24">
                        <c:v>0.59818223365549106</c:v>
                      </c:pt>
                      <c:pt idx="25">
                        <c:v>0.56282017655012617</c:v>
                      </c:pt>
                      <c:pt idx="26">
                        <c:v>0.50188780227174512</c:v>
                      </c:pt>
                      <c:pt idx="27">
                        <c:v>0.47724401837623925</c:v>
                      </c:pt>
                      <c:pt idx="28">
                        <c:v>0.43249281065277578</c:v>
                      </c:pt>
                      <c:pt idx="29">
                        <c:v>0.41558065839644248</c:v>
                      </c:pt>
                      <c:pt idx="30">
                        <c:v>0.37994356011801078</c:v>
                      </c:pt>
                      <c:pt idx="31">
                        <c:v>0.35003634557554369</c:v>
                      </c:pt>
                      <c:pt idx="32">
                        <c:v>0.32514825915542578</c:v>
                      </c:pt>
                      <c:pt idx="33">
                        <c:v>0.29771298254551443</c:v>
                      </c:pt>
                      <c:pt idx="34">
                        <c:v>0.27584464279216675</c:v>
                      </c:pt>
                      <c:pt idx="35">
                        <c:v>0.25094865642394287</c:v>
                      </c:pt>
                      <c:pt idx="36">
                        <c:v>0.22771037211627085</c:v>
                      </c:pt>
                      <c:pt idx="37">
                        <c:v>0.21204630185489826</c:v>
                      </c:pt>
                      <c:pt idx="38">
                        <c:v>0.19480039769281046</c:v>
                      </c:pt>
                      <c:pt idx="39">
                        <c:v>0.17990763964338602</c:v>
                      </c:pt>
                      <c:pt idx="40">
                        <c:v>0.17086446306243191</c:v>
                      </c:pt>
                      <c:pt idx="41">
                        <c:v>0.15874944317457504</c:v>
                      </c:pt>
                      <c:pt idx="42">
                        <c:v>0.16670663583443002</c:v>
                      </c:pt>
                      <c:pt idx="43">
                        <c:v>0.15885998628322723</c:v>
                      </c:pt>
                      <c:pt idx="44">
                        <c:v>0.15734127625715669</c:v>
                      </c:pt>
                      <c:pt idx="45">
                        <c:v>0.15300514857609873</c:v>
                      </c:pt>
                      <c:pt idx="46">
                        <c:v>0.15985666095363363</c:v>
                      </c:pt>
                      <c:pt idx="47">
                        <c:v>0.15801828288071912</c:v>
                      </c:pt>
                      <c:pt idx="48">
                        <c:v>0.15812560029555117</c:v>
                      </c:pt>
                      <c:pt idx="49">
                        <c:v>0.15913120044874987</c:v>
                      </c:pt>
                      <c:pt idx="50">
                        <c:v>0.16375910465020724</c:v>
                      </c:pt>
                      <c:pt idx="51">
                        <c:v>0.16437404844756237</c:v>
                      </c:pt>
                      <c:pt idx="52">
                        <c:v>0.17517184478741796</c:v>
                      </c:pt>
                      <c:pt idx="53">
                        <c:v>0.18199076202030423</c:v>
                      </c:pt>
                      <c:pt idx="54">
                        <c:v>0.18880598894625486</c:v>
                      </c:pt>
                      <c:pt idx="55">
                        <c:v>0.2019346518332806</c:v>
                      </c:pt>
                      <c:pt idx="56">
                        <c:v>0.20985360644473264</c:v>
                      </c:pt>
                      <c:pt idx="57">
                        <c:v>0.22641497160173521</c:v>
                      </c:pt>
                      <c:pt idx="58">
                        <c:v>0.23230570442101403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1AE-46CE-BB9C-2A4E00E62837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coordinate_2nor'!$AQ$2</c15:sqref>
                        </c15:formulaRef>
                      </c:ext>
                    </c:extLst>
                    <c:strCache>
                      <c:ptCount val="1"/>
                      <c:pt idx="0">
                        <c:v>x=300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coordinate_2nor'!$AW$3:$AW$34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31.049613812541175</c:v>
                      </c:pt>
                      <c:pt idx="1">
                        <c:v>29.497133121914114</c:v>
                      </c:pt>
                      <c:pt idx="2">
                        <c:v>27.944652431287057</c:v>
                      </c:pt>
                      <c:pt idx="3">
                        <c:v>26.392171740659997</c:v>
                      </c:pt>
                      <c:pt idx="4">
                        <c:v>24.83969105003294</c:v>
                      </c:pt>
                      <c:pt idx="5">
                        <c:v>23.287210359405879</c:v>
                      </c:pt>
                      <c:pt idx="6">
                        <c:v>21.734729668778822</c:v>
                      </c:pt>
                      <c:pt idx="7">
                        <c:v>20.182248978151762</c:v>
                      </c:pt>
                      <c:pt idx="8">
                        <c:v>18.629768287524705</c:v>
                      </c:pt>
                      <c:pt idx="9">
                        <c:v>17.077287596897644</c:v>
                      </c:pt>
                      <c:pt idx="10">
                        <c:v>15.524806906270587</c:v>
                      </c:pt>
                      <c:pt idx="11">
                        <c:v>13.972326215643529</c:v>
                      </c:pt>
                      <c:pt idx="12">
                        <c:v>12.41984552501647</c:v>
                      </c:pt>
                      <c:pt idx="13">
                        <c:v>10.867364834389411</c:v>
                      </c:pt>
                      <c:pt idx="14">
                        <c:v>9.3148841437623524</c:v>
                      </c:pt>
                      <c:pt idx="15">
                        <c:v>7.7624034531352937</c:v>
                      </c:pt>
                      <c:pt idx="16">
                        <c:v>6.2099227625082349</c:v>
                      </c:pt>
                      <c:pt idx="17">
                        <c:v>5.5889304862574107</c:v>
                      </c:pt>
                      <c:pt idx="18">
                        <c:v>4.9679382100065874</c:v>
                      </c:pt>
                      <c:pt idx="19">
                        <c:v>4.3469459337557641</c:v>
                      </c:pt>
                      <c:pt idx="20">
                        <c:v>3.7259536575049408</c:v>
                      </c:pt>
                      <c:pt idx="21">
                        <c:v>3.1049613812541175</c:v>
                      </c:pt>
                      <c:pt idx="22">
                        <c:v>2.7944652431287054</c:v>
                      </c:pt>
                      <c:pt idx="23">
                        <c:v>2.4839691050032937</c:v>
                      </c:pt>
                      <c:pt idx="24">
                        <c:v>2.1734729668778821</c:v>
                      </c:pt>
                      <c:pt idx="25">
                        <c:v>1.8629768287524704</c:v>
                      </c:pt>
                      <c:pt idx="26">
                        <c:v>1.5524806906270587</c:v>
                      </c:pt>
                      <c:pt idx="27">
                        <c:v>1.2419845525016469</c:v>
                      </c:pt>
                      <c:pt idx="28">
                        <c:v>0.9314884143762352</c:v>
                      </c:pt>
                      <c:pt idx="29">
                        <c:v>0.62099227625082343</c:v>
                      </c:pt>
                      <c:pt idx="30">
                        <c:v>0.31049613812541171</c:v>
                      </c:pt>
                      <c:pt idx="3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coordinate_2nor'!$AU$3:$AU$34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0.96911571594898882</c:v>
                      </c:pt>
                      <c:pt idx="1">
                        <c:v>0.97024188772198106</c:v>
                      </c:pt>
                      <c:pt idx="2">
                        <c:v>0.96430082927706062</c:v>
                      </c:pt>
                      <c:pt idx="3">
                        <c:v>0.96913002527848613</c:v>
                      </c:pt>
                      <c:pt idx="4">
                        <c:v>0.97010282140937765</c:v>
                      </c:pt>
                      <c:pt idx="5">
                        <c:v>0.97311974697244807</c:v>
                      </c:pt>
                      <c:pt idx="6">
                        <c:v>0.97267344877990447</c:v>
                      </c:pt>
                      <c:pt idx="7">
                        <c:v>0.97996628045293965</c:v>
                      </c:pt>
                      <c:pt idx="8">
                        <c:v>0.98603364205710164</c:v>
                      </c:pt>
                      <c:pt idx="9">
                        <c:v>0.98011137293495298</c:v>
                      </c:pt>
                      <c:pt idx="10">
                        <c:v>0.9941203742394279</c:v>
                      </c:pt>
                      <c:pt idx="11">
                        <c:v>0.9910014689095531</c:v>
                      </c:pt>
                      <c:pt idx="12">
                        <c:v>0.99295214163852097</c:v>
                      </c:pt>
                      <c:pt idx="13">
                        <c:v>1</c:v>
                      </c:pt>
                      <c:pt idx="14">
                        <c:v>0.99743002670024528</c:v>
                      </c:pt>
                      <c:pt idx="15">
                        <c:v>0.98428907169885049</c:v>
                      </c:pt>
                      <c:pt idx="16">
                        <c:v>0.95886816441365041</c:v>
                      </c:pt>
                      <c:pt idx="17">
                        <c:v>0.93970730870849628</c:v>
                      </c:pt>
                      <c:pt idx="18">
                        <c:v>0.94311679575326535</c:v>
                      </c:pt>
                      <c:pt idx="19">
                        <c:v>0.92899555881263951</c:v>
                      </c:pt>
                      <c:pt idx="20">
                        <c:v>0.92397564238536001</c:v>
                      </c:pt>
                      <c:pt idx="21">
                        <c:v>0.91591787432785621</c:v>
                      </c:pt>
                      <c:pt idx="22">
                        <c:v>0.90962242815249605</c:v>
                      </c:pt>
                      <c:pt idx="23">
                        <c:v>0.89360288635475438</c:v>
                      </c:pt>
                      <c:pt idx="24">
                        <c:v>0.89821455114195092</c:v>
                      </c:pt>
                      <c:pt idx="25">
                        <c:v>0.88832520504864076</c:v>
                      </c:pt>
                      <c:pt idx="26">
                        <c:v>0.89051080215576572</c:v>
                      </c:pt>
                      <c:pt idx="27">
                        <c:v>0.89247901658695272</c:v>
                      </c:pt>
                      <c:pt idx="28">
                        <c:v>0.90565558501316423</c:v>
                      </c:pt>
                      <c:pt idx="29">
                        <c:v>0.90477096442434446</c:v>
                      </c:pt>
                      <c:pt idx="30">
                        <c:v>0.90209866827861562</c:v>
                      </c:pt>
                      <c:pt idx="31">
                        <c:v>0.88481388182926279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1AE-46CE-BB9C-2A4E00E62837}"/>
                  </c:ext>
                </c:extLst>
              </c15:ser>
            </c15:filteredScatterSeries>
            <c15:filteredScatter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coordinate_2nor'!$AX$2</c15:sqref>
                        </c15:formulaRef>
                      </c:ext>
                    </c:extLst>
                    <c:strCache>
                      <c:ptCount val="1"/>
                      <c:pt idx="0">
                        <c:v>x=350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coordinate_2nor'!$BD$3:$BD$35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19.028070992200753</c:v>
                      </c:pt>
                      <c:pt idx="1">
                        <c:v>18.130520473700717</c:v>
                      </c:pt>
                      <c:pt idx="2">
                        <c:v>17.232969955200684</c:v>
                      </c:pt>
                      <c:pt idx="3">
                        <c:v>16.335419436700647</c:v>
                      </c:pt>
                      <c:pt idx="4">
                        <c:v>15.437868918200612</c:v>
                      </c:pt>
                      <c:pt idx="5">
                        <c:v>14.540318399700576</c:v>
                      </c:pt>
                      <c:pt idx="6">
                        <c:v>13.642767881200541</c:v>
                      </c:pt>
                      <c:pt idx="7">
                        <c:v>12.745217362700505</c:v>
                      </c:pt>
                      <c:pt idx="8">
                        <c:v>11.84766684420047</c:v>
                      </c:pt>
                      <c:pt idx="9">
                        <c:v>10.950116325700433</c:v>
                      </c:pt>
                      <c:pt idx="10">
                        <c:v>10.052565807200398</c:v>
                      </c:pt>
                      <c:pt idx="11">
                        <c:v>9.155015288700362</c:v>
                      </c:pt>
                      <c:pt idx="12">
                        <c:v>8.2574647702003272</c:v>
                      </c:pt>
                      <c:pt idx="13">
                        <c:v>7.3599142517002916</c:v>
                      </c:pt>
                      <c:pt idx="14">
                        <c:v>6.4623637332002559</c:v>
                      </c:pt>
                      <c:pt idx="15">
                        <c:v>5.5648132147002203</c:v>
                      </c:pt>
                      <c:pt idx="16">
                        <c:v>4.6672626962001846</c:v>
                      </c:pt>
                      <c:pt idx="17">
                        <c:v>3.7697121777001494</c:v>
                      </c:pt>
                      <c:pt idx="18">
                        <c:v>2.8721616592001138</c:v>
                      </c:pt>
                      <c:pt idx="19">
                        <c:v>1.9746111407000781</c:v>
                      </c:pt>
                      <c:pt idx="20">
                        <c:v>1.615590933300064</c:v>
                      </c:pt>
                      <c:pt idx="21">
                        <c:v>1.2565707259000498</c:v>
                      </c:pt>
                      <c:pt idx="22">
                        <c:v>0.89755051850003553</c:v>
                      </c:pt>
                      <c:pt idx="23">
                        <c:v>0.53853031110002136</c:v>
                      </c:pt>
                      <c:pt idx="24">
                        <c:v>0.17951010370000711</c:v>
                      </c:pt>
                      <c:pt idx="25">
                        <c:v>-0.17951010370000711</c:v>
                      </c:pt>
                      <c:pt idx="26">
                        <c:v>-0.35902020740001422</c:v>
                      </c:pt>
                      <c:pt idx="27">
                        <c:v>-0.53853031110002136</c:v>
                      </c:pt>
                      <c:pt idx="28">
                        <c:v>-0.71804041480002845</c:v>
                      </c:pt>
                      <c:pt idx="29">
                        <c:v>-0.89755051850003553</c:v>
                      </c:pt>
                      <c:pt idx="30">
                        <c:v>-1.0770606222000427</c:v>
                      </c:pt>
                      <c:pt idx="31">
                        <c:v>-1.2565707259000498</c:v>
                      </c:pt>
                      <c:pt idx="3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coordinate_2nor'!$BB$3:$BB$35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0.98553789794206115</c:v>
                      </c:pt>
                      <c:pt idx="1">
                        <c:v>0.98385109917274405</c:v>
                      </c:pt>
                      <c:pt idx="2">
                        <c:v>0.98752168220726511</c:v>
                      </c:pt>
                      <c:pt idx="3">
                        <c:v>0.98564318072805213</c:v>
                      </c:pt>
                      <c:pt idx="4">
                        <c:v>0.98817180166120788</c:v>
                      </c:pt>
                      <c:pt idx="5">
                        <c:v>0.99034926589825722</c:v>
                      </c:pt>
                      <c:pt idx="6">
                        <c:v>0.99510776504268694</c:v>
                      </c:pt>
                      <c:pt idx="7">
                        <c:v>0.99474546786183005</c:v>
                      </c:pt>
                      <c:pt idx="8">
                        <c:v>0.9922745955352984</c:v>
                      </c:pt>
                      <c:pt idx="9">
                        <c:v>0.99573853281540947</c:v>
                      </c:pt>
                      <c:pt idx="10">
                        <c:v>0.9913251772037851</c:v>
                      </c:pt>
                      <c:pt idx="11">
                        <c:v>1</c:v>
                      </c:pt>
                      <c:pt idx="12">
                        <c:v>0.99416075620490052</c:v>
                      </c:pt>
                      <c:pt idx="13">
                        <c:v>0.99768281339475284</c:v>
                      </c:pt>
                      <c:pt idx="14">
                        <c:v>0.98342718920637306</c:v>
                      </c:pt>
                      <c:pt idx="15">
                        <c:v>0.97260941508980292</c:v>
                      </c:pt>
                      <c:pt idx="16">
                        <c:v>0.92787108054892142</c:v>
                      </c:pt>
                      <c:pt idx="17">
                        <c:v>0.89639300314910664</c:v>
                      </c:pt>
                      <c:pt idx="18">
                        <c:v>0.86121514625873841</c:v>
                      </c:pt>
                      <c:pt idx="19">
                        <c:v>0.82471364255110968</c:v>
                      </c:pt>
                      <c:pt idx="20">
                        <c:v>0.78763383639692641</c:v>
                      </c:pt>
                      <c:pt idx="21">
                        <c:v>0.77693846660994315</c:v>
                      </c:pt>
                      <c:pt idx="22">
                        <c:v>0.7576342537443056</c:v>
                      </c:pt>
                      <c:pt idx="23">
                        <c:v>0.71798728549797541</c:v>
                      </c:pt>
                      <c:pt idx="24">
                        <c:v>0.65019145529929623</c:v>
                      </c:pt>
                      <c:pt idx="25">
                        <c:v>0.55775761888963604</c:v>
                      </c:pt>
                      <c:pt idx="26">
                        <c:v>0.49794235211789417</c:v>
                      </c:pt>
                      <c:pt idx="27">
                        <c:v>0.41133462591002795</c:v>
                      </c:pt>
                      <c:pt idx="28">
                        <c:v>0.37007885529511031</c:v>
                      </c:pt>
                      <c:pt idx="29">
                        <c:v>0.33598029136445234</c:v>
                      </c:pt>
                      <c:pt idx="30">
                        <c:v>0.23911864131424349</c:v>
                      </c:pt>
                      <c:pt idx="31">
                        <c:v>0.18453641841810292</c:v>
                      </c:pt>
                      <c:pt idx="32">
                        <c:v>0.6085005611085299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1AE-46CE-BB9C-2A4E00E62837}"/>
                  </c:ext>
                </c:extLst>
              </c15:ser>
            </c15:filteredScatterSeries>
            <c15:filteredScatterSeries>
              <c15:ser>
                <c:idx val="9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coordinate_2nor'!$BE$2</c15:sqref>
                        </c15:formulaRef>
                      </c:ext>
                    </c:extLst>
                    <c:strCache>
                      <c:ptCount val="1"/>
                      <c:pt idx="0">
                        <c:v>x=400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coordinate_2nor'!$BK$3:$BK$52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4.7689596362735385</c:v>
                      </c:pt>
                      <c:pt idx="1">
                        <c:v>4.5974143256162172</c:v>
                      </c:pt>
                      <c:pt idx="2">
                        <c:v>4.425869014958896</c:v>
                      </c:pt>
                      <c:pt idx="3">
                        <c:v>4.2543237043015738</c:v>
                      </c:pt>
                      <c:pt idx="4">
                        <c:v>4.0827783936442525</c:v>
                      </c:pt>
                      <c:pt idx="5">
                        <c:v>3.9112330829869313</c:v>
                      </c:pt>
                      <c:pt idx="6">
                        <c:v>3.7396877723296096</c:v>
                      </c:pt>
                      <c:pt idx="7">
                        <c:v>3.5681424616722879</c:v>
                      </c:pt>
                      <c:pt idx="8">
                        <c:v>3.3965971510149666</c:v>
                      </c:pt>
                      <c:pt idx="9">
                        <c:v>3.2250518403576449</c:v>
                      </c:pt>
                      <c:pt idx="10">
                        <c:v>3.0535065297003232</c:v>
                      </c:pt>
                      <c:pt idx="11">
                        <c:v>2.881961219043002</c:v>
                      </c:pt>
                      <c:pt idx="12">
                        <c:v>2.7104159083856803</c:v>
                      </c:pt>
                      <c:pt idx="13">
                        <c:v>2.538870597728359</c:v>
                      </c:pt>
                      <c:pt idx="14">
                        <c:v>2.3673252870710373</c:v>
                      </c:pt>
                      <c:pt idx="15">
                        <c:v>2.1957799764137156</c:v>
                      </c:pt>
                      <c:pt idx="16">
                        <c:v>2.0242346657563943</c:v>
                      </c:pt>
                      <c:pt idx="17">
                        <c:v>1.8526893550990726</c:v>
                      </c:pt>
                      <c:pt idx="18">
                        <c:v>1.6811440444417511</c:v>
                      </c:pt>
                      <c:pt idx="19">
                        <c:v>1.5095987337844297</c:v>
                      </c:pt>
                      <c:pt idx="20">
                        <c:v>1.338053423127108</c:v>
                      </c:pt>
                      <c:pt idx="21">
                        <c:v>1.2694352988641795</c:v>
                      </c:pt>
                      <c:pt idx="22">
                        <c:v>1.2008171746012508</c:v>
                      </c:pt>
                      <c:pt idx="23">
                        <c:v>1.1321990503383221</c:v>
                      </c:pt>
                      <c:pt idx="24">
                        <c:v>1.0635809260753935</c:v>
                      </c:pt>
                      <c:pt idx="25">
                        <c:v>0.99496280181246488</c:v>
                      </c:pt>
                      <c:pt idx="26">
                        <c:v>0.92634467754953631</c:v>
                      </c:pt>
                      <c:pt idx="27">
                        <c:v>0.85772655328660774</c:v>
                      </c:pt>
                      <c:pt idx="28">
                        <c:v>0.78910842902367906</c:v>
                      </c:pt>
                      <c:pt idx="29">
                        <c:v>0.72049030476075049</c:v>
                      </c:pt>
                      <c:pt idx="30">
                        <c:v>0.65187218049782181</c:v>
                      </c:pt>
                      <c:pt idx="31">
                        <c:v>0.58325405623489324</c:v>
                      </c:pt>
                      <c:pt idx="32">
                        <c:v>0.51463593197196467</c:v>
                      </c:pt>
                      <c:pt idx="33">
                        <c:v>0.44601780770903598</c:v>
                      </c:pt>
                      <c:pt idx="34">
                        <c:v>0.37739968344610741</c:v>
                      </c:pt>
                      <c:pt idx="35">
                        <c:v>0.30878155918317879</c:v>
                      </c:pt>
                      <c:pt idx="36">
                        <c:v>0.24016343492025016</c:v>
                      </c:pt>
                      <c:pt idx="37">
                        <c:v>0.17154531065732154</c:v>
                      </c:pt>
                      <c:pt idx="38">
                        <c:v>0.10292718639439292</c:v>
                      </c:pt>
                      <c:pt idx="39">
                        <c:v>3.4309062131464306E-2</c:v>
                      </c:pt>
                      <c:pt idx="40">
                        <c:v>-3.4309062131464306E-2</c:v>
                      </c:pt>
                      <c:pt idx="41">
                        <c:v>-6.8618124262928612E-2</c:v>
                      </c:pt>
                      <c:pt idx="42">
                        <c:v>-0.10292718639439292</c:v>
                      </c:pt>
                      <c:pt idx="43">
                        <c:v>-0.13723624852585722</c:v>
                      </c:pt>
                      <c:pt idx="44">
                        <c:v>-0.17154531065732154</c:v>
                      </c:pt>
                      <c:pt idx="45">
                        <c:v>-0.20585437278878585</c:v>
                      </c:pt>
                      <c:pt idx="46">
                        <c:v>-0.24016343492025016</c:v>
                      </c:pt>
                      <c:pt idx="47">
                        <c:v>-0.27447249705171445</c:v>
                      </c:pt>
                      <c:pt idx="48">
                        <c:v>-0.30878155918317879</c:v>
                      </c:pt>
                      <c:pt idx="49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coordinate_2nor'!$BI$3:$BI$52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0.99734297583913245</c:v>
                      </c:pt>
                      <c:pt idx="1">
                        <c:v>0.99679342424636141</c:v>
                      </c:pt>
                      <c:pt idx="2">
                        <c:v>0.99517656518656061</c:v>
                      </c:pt>
                      <c:pt idx="3">
                        <c:v>1</c:v>
                      </c:pt>
                      <c:pt idx="4">
                        <c:v>0.99873837220060158</c:v>
                      </c:pt>
                      <c:pt idx="5">
                        <c:v>0.99352868181393739</c:v>
                      </c:pt>
                      <c:pt idx="6">
                        <c:v>0.9869795863905293</c:v>
                      </c:pt>
                      <c:pt idx="7">
                        <c:v>0.99375403290833642</c:v>
                      </c:pt>
                      <c:pt idx="8">
                        <c:v>0.99394721765588923</c:v>
                      </c:pt>
                      <c:pt idx="9">
                        <c:v>0.99038738615831168</c:v>
                      </c:pt>
                      <c:pt idx="10">
                        <c:v>0.99493412353361022</c:v>
                      </c:pt>
                      <c:pt idx="11">
                        <c:v>0.99645333480409748</c:v>
                      </c:pt>
                      <c:pt idx="12">
                        <c:v>0.98858772752084523</c:v>
                      </c:pt>
                      <c:pt idx="13">
                        <c:v>0.98501804941715521</c:v>
                      </c:pt>
                      <c:pt idx="14">
                        <c:v>0.96615061045699435</c:v>
                      </c:pt>
                      <c:pt idx="15">
                        <c:v>0.945759376488016</c:v>
                      </c:pt>
                      <c:pt idx="16">
                        <c:v>0.92536824843103327</c:v>
                      </c:pt>
                      <c:pt idx="17">
                        <c:v>0.8894559970703988</c:v>
                      </c:pt>
                      <c:pt idx="18">
                        <c:v>0.85641477494545126</c:v>
                      </c:pt>
                      <c:pt idx="19">
                        <c:v>0.80971491854065536</c:v>
                      </c:pt>
                      <c:pt idx="20">
                        <c:v>0.75999844390029614</c:v>
                      </c:pt>
                      <c:pt idx="21">
                        <c:v>0.73000678741417158</c:v>
                      </c:pt>
                      <c:pt idx="22">
                        <c:v>0.70156940528277134</c:v>
                      </c:pt>
                      <c:pt idx="23">
                        <c:v>0.64881400732070638</c:v>
                      </c:pt>
                      <c:pt idx="24">
                        <c:v>0.6098880513292595</c:v>
                      </c:pt>
                      <c:pt idx="25">
                        <c:v>0.54111005102954968</c:v>
                      </c:pt>
                      <c:pt idx="26">
                        <c:v>0.52180364880882524</c:v>
                      </c:pt>
                      <c:pt idx="27">
                        <c:v>0.44171570205676292</c:v>
                      </c:pt>
                      <c:pt idx="28">
                        <c:v>0.40329722074259056</c:v>
                      </c:pt>
                      <c:pt idx="29">
                        <c:v>0.33289056559965025</c:v>
                      </c:pt>
                      <c:pt idx="30">
                        <c:v>0.27912363290692993</c:v>
                      </c:pt>
                      <c:pt idx="31">
                        <c:v>0.24508966587687128</c:v>
                      </c:pt>
                      <c:pt idx="32">
                        <c:v>0.20633160172376902</c:v>
                      </c:pt>
                      <c:pt idx="33">
                        <c:v>0.17208069156124955</c:v>
                      </c:pt>
                      <c:pt idx="34">
                        <c:v>0.15751006101781345</c:v>
                      </c:pt>
                      <c:pt idx="35">
                        <c:v>0.16284699244881223</c:v>
                      </c:pt>
                      <c:pt idx="36">
                        <c:v>0.10789191452896178</c:v>
                      </c:pt>
                      <c:pt idx="37">
                        <c:v>0.11720350345105703</c:v>
                      </c:pt>
                      <c:pt idx="38">
                        <c:v>0.10495681914491931</c:v>
                      </c:pt>
                      <c:pt idx="39">
                        <c:v>0.106575862452139</c:v>
                      </c:pt>
                      <c:pt idx="40">
                        <c:v>0.10566186103726331</c:v>
                      </c:pt>
                      <c:pt idx="41">
                        <c:v>0.11182186106388721</c:v>
                      </c:pt>
                      <c:pt idx="42">
                        <c:v>0.10257956088401542</c:v>
                      </c:pt>
                      <c:pt idx="43">
                        <c:v>0.10380335750693842</c:v>
                      </c:pt>
                      <c:pt idx="44">
                        <c:v>0.11364127707454422</c:v>
                      </c:pt>
                      <c:pt idx="45">
                        <c:v>0.11030399800643337</c:v>
                      </c:pt>
                      <c:pt idx="46">
                        <c:v>0.10439820359522434</c:v>
                      </c:pt>
                      <c:pt idx="47">
                        <c:v>0.10116128955664272</c:v>
                      </c:pt>
                      <c:pt idx="48">
                        <c:v>0.10263051448910221</c:v>
                      </c:pt>
                      <c:pt idx="49">
                        <c:v>0.11401668513074419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1AE-46CE-BB9C-2A4E00E62837}"/>
                  </c:ext>
                </c:extLst>
              </c15:ser>
            </c15:filteredScatterSeries>
            <c15:filteredScatter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coordinate_2nor'!$BL$2</c15:sqref>
                        </c15:formulaRef>
                      </c:ext>
                    </c:extLst>
                    <c:strCache>
                      <c:ptCount val="1"/>
                      <c:pt idx="0">
                        <c:v>x=450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coordinate_2nor'!$BR$3:$BR$69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3.1283666648328463</c:v>
                      </c:pt>
                      <c:pt idx="1">
                        <c:v>3.03689395533481</c:v>
                      </c:pt>
                      <c:pt idx="2">
                        <c:v>2.9454212458367732</c:v>
                      </c:pt>
                      <c:pt idx="3">
                        <c:v>2.8539485363387369</c:v>
                      </c:pt>
                      <c:pt idx="4">
                        <c:v>2.7624758268407006</c:v>
                      </c:pt>
                      <c:pt idx="5">
                        <c:v>2.6710031173426643</c:v>
                      </c:pt>
                      <c:pt idx="6">
                        <c:v>2.5795304078446275</c:v>
                      </c:pt>
                      <c:pt idx="7">
                        <c:v>2.4880576983465912</c:v>
                      </c:pt>
                      <c:pt idx="8">
                        <c:v>2.3965849888485549</c:v>
                      </c:pt>
                      <c:pt idx="9">
                        <c:v>2.3051122793505181</c:v>
                      </c:pt>
                      <c:pt idx="10">
                        <c:v>2.2136395698524818</c:v>
                      </c:pt>
                      <c:pt idx="11">
                        <c:v>2.1221668603544455</c:v>
                      </c:pt>
                      <c:pt idx="12">
                        <c:v>2.0306941508564091</c:v>
                      </c:pt>
                      <c:pt idx="13">
                        <c:v>1.9392214413583726</c:v>
                      </c:pt>
                      <c:pt idx="14">
                        <c:v>1.8477487318603361</c:v>
                      </c:pt>
                      <c:pt idx="15">
                        <c:v>1.7562760223622997</c:v>
                      </c:pt>
                      <c:pt idx="16">
                        <c:v>1.6648033128642632</c:v>
                      </c:pt>
                      <c:pt idx="17">
                        <c:v>1.5733306033662269</c:v>
                      </c:pt>
                      <c:pt idx="18">
                        <c:v>1.4818578938681903</c:v>
                      </c:pt>
                      <c:pt idx="19">
                        <c:v>1.3903851843701538</c:v>
                      </c:pt>
                      <c:pt idx="20">
                        <c:v>1.2989124748721175</c:v>
                      </c:pt>
                      <c:pt idx="21">
                        <c:v>1.2623233910729028</c:v>
                      </c:pt>
                      <c:pt idx="22">
                        <c:v>1.2257343072736884</c:v>
                      </c:pt>
                      <c:pt idx="23">
                        <c:v>1.1891452234744737</c:v>
                      </c:pt>
                      <c:pt idx="24">
                        <c:v>1.1525561396752591</c:v>
                      </c:pt>
                      <c:pt idx="25">
                        <c:v>1.1159670558760446</c:v>
                      </c:pt>
                      <c:pt idx="26">
                        <c:v>1.07937797207683</c:v>
                      </c:pt>
                      <c:pt idx="27">
                        <c:v>1.0427888882776155</c:v>
                      </c:pt>
                      <c:pt idx="28">
                        <c:v>1.0061998044784008</c:v>
                      </c:pt>
                      <c:pt idx="29">
                        <c:v>0.9696107206791863</c:v>
                      </c:pt>
                      <c:pt idx="30">
                        <c:v>0.93302163687997164</c:v>
                      </c:pt>
                      <c:pt idx="31">
                        <c:v>0.89643255308075709</c:v>
                      </c:pt>
                      <c:pt idx="32">
                        <c:v>0.85984346928154254</c:v>
                      </c:pt>
                      <c:pt idx="33">
                        <c:v>0.82325438548232799</c:v>
                      </c:pt>
                      <c:pt idx="34">
                        <c:v>0.78666530168311344</c:v>
                      </c:pt>
                      <c:pt idx="35">
                        <c:v>0.75007621788389878</c:v>
                      </c:pt>
                      <c:pt idx="36">
                        <c:v>0.71348713408468423</c:v>
                      </c:pt>
                      <c:pt idx="37">
                        <c:v>0.67689805028546968</c:v>
                      </c:pt>
                      <c:pt idx="38">
                        <c:v>0.64030896648625513</c:v>
                      </c:pt>
                      <c:pt idx="39">
                        <c:v>0.60371988268704047</c:v>
                      </c:pt>
                      <c:pt idx="40">
                        <c:v>0.56713079888782592</c:v>
                      </c:pt>
                      <c:pt idx="41">
                        <c:v>0.53054171508861137</c:v>
                      </c:pt>
                      <c:pt idx="42">
                        <c:v>0.49395263128939676</c:v>
                      </c:pt>
                      <c:pt idx="43">
                        <c:v>0.45736354749018221</c:v>
                      </c:pt>
                      <c:pt idx="44">
                        <c:v>0.4207744636909676</c:v>
                      </c:pt>
                      <c:pt idx="45">
                        <c:v>0.38418537989175305</c:v>
                      </c:pt>
                      <c:pt idx="46">
                        <c:v>0.36589083799214578</c:v>
                      </c:pt>
                      <c:pt idx="47">
                        <c:v>0.34759629609253845</c:v>
                      </c:pt>
                      <c:pt idx="48">
                        <c:v>0.32930175419293117</c:v>
                      </c:pt>
                      <c:pt idx="49">
                        <c:v>0.3110072122933239</c:v>
                      </c:pt>
                      <c:pt idx="50">
                        <c:v>0.29271267039371662</c:v>
                      </c:pt>
                      <c:pt idx="51">
                        <c:v>0.27441812849410929</c:v>
                      </c:pt>
                      <c:pt idx="52">
                        <c:v>0.25612358659450202</c:v>
                      </c:pt>
                      <c:pt idx="53">
                        <c:v>0.23782904469489474</c:v>
                      </c:pt>
                      <c:pt idx="54">
                        <c:v>0.21953450279528747</c:v>
                      </c:pt>
                      <c:pt idx="55">
                        <c:v>0.20123996089568016</c:v>
                      </c:pt>
                      <c:pt idx="56">
                        <c:v>0.18294541899607289</c:v>
                      </c:pt>
                      <c:pt idx="57">
                        <c:v>0.16465087709646559</c:v>
                      </c:pt>
                      <c:pt idx="58">
                        <c:v>0.14635633519685831</c:v>
                      </c:pt>
                      <c:pt idx="59">
                        <c:v>0.12806179329725101</c:v>
                      </c:pt>
                      <c:pt idx="60">
                        <c:v>0.10976725139764373</c:v>
                      </c:pt>
                      <c:pt idx="61">
                        <c:v>9.1472709498036445E-2</c:v>
                      </c:pt>
                      <c:pt idx="62">
                        <c:v>7.3178167598429156E-2</c:v>
                      </c:pt>
                      <c:pt idx="63">
                        <c:v>5.4883625698821867E-2</c:v>
                      </c:pt>
                      <c:pt idx="64">
                        <c:v>3.6589083799214578E-2</c:v>
                      </c:pt>
                      <c:pt idx="65">
                        <c:v>1.8294541899607289E-2</c:v>
                      </c:pt>
                      <c:pt idx="66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coordinate_2nor'!$BP$3:$BP$69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0.99613124453641988</c:v>
                      </c:pt>
                      <c:pt idx="1">
                        <c:v>0.99864540255919276</c:v>
                      </c:pt>
                      <c:pt idx="2">
                        <c:v>0.99472581156780393</c:v>
                      </c:pt>
                      <c:pt idx="3">
                        <c:v>0.99846470854756331</c:v>
                      </c:pt>
                      <c:pt idx="4">
                        <c:v>0.99521788792450394</c:v>
                      </c:pt>
                      <c:pt idx="5">
                        <c:v>1</c:v>
                      </c:pt>
                      <c:pt idx="6">
                        <c:v>0.98856180679435701</c:v>
                      </c:pt>
                      <c:pt idx="7">
                        <c:v>0.99054818647775444</c:v>
                      </c:pt>
                      <c:pt idx="8">
                        <c:v>0.97766411483534454</c:v>
                      </c:pt>
                      <c:pt idx="9">
                        <c:v>0.97727466509342353</c:v>
                      </c:pt>
                      <c:pt idx="10">
                        <c:v>0.98046893479748365</c:v>
                      </c:pt>
                      <c:pt idx="11">
                        <c:v>0.96649299218619811</c:v>
                      </c:pt>
                      <c:pt idx="12">
                        <c:v>0.95962237321152533</c:v>
                      </c:pt>
                      <c:pt idx="13">
                        <c:v>0.95661392871292528</c:v>
                      </c:pt>
                      <c:pt idx="14">
                        <c:v>0.95040411741239383</c:v>
                      </c:pt>
                      <c:pt idx="15">
                        <c:v>0.93104889692229842</c:v>
                      </c:pt>
                      <c:pt idx="16">
                        <c:v>0.91013575059938256</c:v>
                      </c:pt>
                      <c:pt idx="17">
                        <c:v>0.88590038344699296</c:v>
                      </c:pt>
                      <c:pt idx="18">
                        <c:v>0.8612313336197619</c:v>
                      </c:pt>
                      <c:pt idx="19">
                        <c:v>0.81255650339272256</c:v>
                      </c:pt>
                      <c:pt idx="20">
                        <c:v>0.7677357178484252</c:v>
                      </c:pt>
                      <c:pt idx="21">
                        <c:v>0.74589036975221268</c:v>
                      </c:pt>
                      <c:pt idx="22">
                        <c:v>0.72768480814712233</c:v>
                      </c:pt>
                      <c:pt idx="23">
                        <c:v>0.66795232067711408</c:v>
                      </c:pt>
                      <c:pt idx="24">
                        <c:v>0.62350593452980951</c:v>
                      </c:pt>
                      <c:pt idx="25">
                        <c:v>0.64456921089000019</c:v>
                      </c:pt>
                      <c:pt idx="26">
                        <c:v>0.59237214271105887</c:v>
                      </c:pt>
                      <c:pt idx="27">
                        <c:v>0.50733602663451349</c:v>
                      </c:pt>
                      <c:pt idx="28">
                        <c:v>0.46092881164479488</c:v>
                      </c:pt>
                      <c:pt idx="29">
                        <c:v>0.44509023578965817</c:v>
                      </c:pt>
                      <c:pt idx="30">
                        <c:v>0.40409344787297297</c:v>
                      </c:pt>
                      <c:pt idx="31">
                        <c:v>0.35821961238518857</c:v>
                      </c:pt>
                      <c:pt idx="32">
                        <c:v>0.35406703638597375</c:v>
                      </c:pt>
                      <c:pt idx="33">
                        <c:v>0.41931762633543468</c:v>
                      </c:pt>
                      <c:pt idx="34">
                        <c:v>0.26391115282187388</c:v>
                      </c:pt>
                      <c:pt idx="35">
                        <c:v>0.28819388789146827</c:v>
                      </c:pt>
                      <c:pt idx="36">
                        <c:v>0.25172367155922593</c:v>
                      </c:pt>
                      <c:pt idx="37">
                        <c:v>0.20377090169089138</c:v>
                      </c:pt>
                      <c:pt idx="38">
                        <c:v>0.1956755593245289</c:v>
                      </c:pt>
                      <c:pt idx="39">
                        <c:v>0.16321873502851147</c:v>
                      </c:pt>
                      <c:pt idx="40">
                        <c:v>0.1649843518161011</c:v>
                      </c:pt>
                      <c:pt idx="41">
                        <c:v>0.13488408269493848</c:v>
                      </c:pt>
                      <c:pt idx="42">
                        <c:v>0.1350415376867895</c:v>
                      </c:pt>
                      <c:pt idx="43">
                        <c:v>0.16190797756790551</c:v>
                      </c:pt>
                      <c:pt idx="44">
                        <c:v>0.12354958166937291</c:v>
                      </c:pt>
                      <c:pt idx="45">
                        <c:v>0.11212494585285541</c:v>
                      </c:pt>
                      <c:pt idx="46">
                        <c:v>0.10452799400282295</c:v>
                      </c:pt>
                      <c:pt idx="47">
                        <c:v>0.10916891583063455</c:v>
                      </c:pt>
                      <c:pt idx="48">
                        <c:v>0.1014044222147935</c:v>
                      </c:pt>
                      <c:pt idx="49">
                        <c:v>0.10515320904721626</c:v>
                      </c:pt>
                      <c:pt idx="50">
                        <c:v>0.10017160415873827</c:v>
                      </c:pt>
                      <c:pt idx="51">
                        <c:v>0.10601902069677702</c:v>
                      </c:pt>
                      <c:pt idx="52">
                        <c:v>0.10986506449589406</c:v>
                      </c:pt>
                      <c:pt idx="53">
                        <c:v>0.10734933484412205</c:v>
                      </c:pt>
                      <c:pt idx="54">
                        <c:v>0.10504398661614839</c:v>
                      </c:pt>
                      <c:pt idx="55">
                        <c:v>0.10129935040541574</c:v>
                      </c:pt>
                      <c:pt idx="56">
                        <c:v>0.10226929029311228</c:v>
                      </c:pt>
                      <c:pt idx="57">
                        <c:v>0.10563392526936247</c:v>
                      </c:pt>
                      <c:pt idx="58">
                        <c:v>0.10593867509225413</c:v>
                      </c:pt>
                      <c:pt idx="59">
                        <c:v>0.11276717757609671</c:v>
                      </c:pt>
                      <c:pt idx="60">
                        <c:v>0.10443173133801256</c:v>
                      </c:pt>
                      <c:pt idx="61">
                        <c:v>0.1298463158386865</c:v>
                      </c:pt>
                      <c:pt idx="62">
                        <c:v>0.12295955620210432</c:v>
                      </c:pt>
                      <c:pt idx="63">
                        <c:v>0.1132991297185891</c:v>
                      </c:pt>
                      <c:pt idx="64">
                        <c:v>0.12041007483552056</c:v>
                      </c:pt>
                      <c:pt idx="65">
                        <c:v>0.11328209309253942</c:v>
                      </c:pt>
                      <c:pt idx="66">
                        <c:v>0.11757950802993498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1AE-46CE-BB9C-2A4E00E62837}"/>
                  </c:ext>
                </c:extLst>
              </c15:ser>
            </c15:filteredScatterSeries>
            <c15:filteredScatterSeries>
              <c15:ser>
                <c:idx val="11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coordinate_2nor'!$BS$2</c15:sqref>
                        </c15:formulaRef>
                      </c:ext>
                    </c:extLst>
                    <c:strCache>
                      <c:ptCount val="1"/>
                      <c:pt idx="0">
                        <c:v>x=500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coordinate_2nor'!$BY$3:$BY$72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3.3813653551704856</c:v>
                      </c:pt>
                      <c:pt idx="1">
                        <c:v>3.2819134329595894</c:v>
                      </c:pt>
                      <c:pt idx="2">
                        <c:v>3.1824615107486927</c:v>
                      </c:pt>
                      <c:pt idx="3">
                        <c:v>3.0830095885377959</c:v>
                      </c:pt>
                      <c:pt idx="4">
                        <c:v>2.9835576663268992</c:v>
                      </c:pt>
                      <c:pt idx="5">
                        <c:v>2.8841057441160025</c:v>
                      </c:pt>
                      <c:pt idx="6">
                        <c:v>2.7846538219051058</c:v>
                      </c:pt>
                      <c:pt idx="7">
                        <c:v>2.6852018996942095</c:v>
                      </c:pt>
                      <c:pt idx="8">
                        <c:v>2.5857499774833128</c:v>
                      </c:pt>
                      <c:pt idx="9">
                        <c:v>2.4862980552724161</c:v>
                      </c:pt>
                      <c:pt idx="10">
                        <c:v>2.3868461330615194</c:v>
                      </c:pt>
                      <c:pt idx="11">
                        <c:v>2.2873942108506227</c:v>
                      </c:pt>
                      <c:pt idx="12">
                        <c:v>2.187942288639726</c:v>
                      </c:pt>
                      <c:pt idx="13">
                        <c:v>2.0884903664288297</c:v>
                      </c:pt>
                      <c:pt idx="14">
                        <c:v>1.9890384442179327</c:v>
                      </c:pt>
                      <c:pt idx="15">
                        <c:v>1.8895865220070363</c:v>
                      </c:pt>
                      <c:pt idx="16">
                        <c:v>1.7901345997961395</c:v>
                      </c:pt>
                      <c:pt idx="17">
                        <c:v>1.6906826775852428</c:v>
                      </c:pt>
                      <c:pt idx="18">
                        <c:v>1.5912307553743463</c:v>
                      </c:pt>
                      <c:pt idx="19">
                        <c:v>1.4917788331634496</c:v>
                      </c:pt>
                      <c:pt idx="20">
                        <c:v>1.3923269109525529</c:v>
                      </c:pt>
                      <c:pt idx="21">
                        <c:v>1.3525461420681943</c:v>
                      </c:pt>
                      <c:pt idx="22">
                        <c:v>1.3127653731838356</c:v>
                      </c:pt>
                      <c:pt idx="23">
                        <c:v>1.272984604299477</c:v>
                      </c:pt>
                      <c:pt idx="24">
                        <c:v>1.2332038354151185</c:v>
                      </c:pt>
                      <c:pt idx="25">
                        <c:v>1.1934230665307597</c:v>
                      </c:pt>
                      <c:pt idx="26">
                        <c:v>1.1536422976464011</c:v>
                      </c:pt>
                      <c:pt idx="27">
                        <c:v>1.1138615287620424</c:v>
                      </c:pt>
                      <c:pt idx="28">
                        <c:v>1.0740807598776838</c:v>
                      </c:pt>
                      <c:pt idx="29">
                        <c:v>1.034299990993325</c:v>
                      </c:pt>
                      <c:pt idx="30">
                        <c:v>0.99451922210896637</c:v>
                      </c:pt>
                      <c:pt idx="31">
                        <c:v>0.95473845322460782</c:v>
                      </c:pt>
                      <c:pt idx="32">
                        <c:v>0.91495768434024916</c:v>
                      </c:pt>
                      <c:pt idx="33">
                        <c:v>0.87517691545589049</c:v>
                      </c:pt>
                      <c:pt idx="34">
                        <c:v>0.83539614657153183</c:v>
                      </c:pt>
                      <c:pt idx="35">
                        <c:v>0.79561537768717316</c:v>
                      </c:pt>
                      <c:pt idx="36">
                        <c:v>0.7558346088028145</c:v>
                      </c:pt>
                      <c:pt idx="37">
                        <c:v>0.71605383991845584</c:v>
                      </c:pt>
                      <c:pt idx="38">
                        <c:v>0.67627307103409717</c:v>
                      </c:pt>
                      <c:pt idx="39">
                        <c:v>0.63649230214973851</c:v>
                      </c:pt>
                      <c:pt idx="40">
                        <c:v>0.59671153326537985</c:v>
                      </c:pt>
                      <c:pt idx="41">
                        <c:v>0.55693076438102118</c:v>
                      </c:pt>
                      <c:pt idx="42">
                        <c:v>0.53704037993884191</c:v>
                      </c:pt>
                      <c:pt idx="43">
                        <c:v>0.51714999549666252</c:v>
                      </c:pt>
                      <c:pt idx="44">
                        <c:v>0.49725961105448319</c:v>
                      </c:pt>
                      <c:pt idx="45">
                        <c:v>0.47736922661230391</c:v>
                      </c:pt>
                      <c:pt idx="46">
                        <c:v>0.45747884217012458</c:v>
                      </c:pt>
                      <c:pt idx="47">
                        <c:v>0.43758845772794525</c:v>
                      </c:pt>
                      <c:pt idx="48">
                        <c:v>0.41769807328576591</c:v>
                      </c:pt>
                      <c:pt idx="49">
                        <c:v>0.39780768884358658</c:v>
                      </c:pt>
                      <c:pt idx="50">
                        <c:v>0.37791730440140725</c:v>
                      </c:pt>
                      <c:pt idx="51">
                        <c:v>0.35802691995922792</c:v>
                      </c:pt>
                      <c:pt idx="52">
                        <c:v>0.33813653551704859</c:v>
                      </c:pt>
                      <c:pt idx="53">
                        <c:v>0.31824615107486925</c:v>
                      </c:pt>
                      <c:pt idx="54">
                        <c:v>0.29835576663268992</c:v>
                      </c:pt>
                      <c:pt idx="55">
                        <c:v>0.27846538219051059</c:v>
                      </c:pt>
                      <c:pt idx="56">
                        <c:v>0.25857499774833126</c:v>
                      </c:pt>
                      <c:pt idx="57">
                        <c:v>0.23868461330615195</c:v>
                      </c:pt>
                      <c:pt idx="58">
                        <c:v>0.21879422886397262</c:v>
                      </c:pt>
                      <c:pt idx="59">
                        <c:v>0.19890384442179329</c:v>
                      </c:pt>
                      <c:pt idx="60">
                        <c:v>0.17901345997961396</c:v>
                      </c:pt>
                      <c:pt idx="61">
                        <c:v>0.15912307553743463</c:v>
                      </c:pt>
                      <c:pt idx="62">
                        <c:v>0.1392326910952553</c:v>
                      </c:pt>
                      <c:pt idx="63">
                        <c:v>0.11934230665307598</c:v>
                      </c:pt>
                      <c:pt idx="64">
                        <c:v>9.9451922210896646E-2</c:v>
                      </c:pt>
                      <c:pt idx="65">
                        <c:v>7.9561537768717314E-2</c:v>
                      </c:pt>
                      <c:pt idx="66">
                        <c:v>5.9671153326537989E-2</c:v>
                      </c:pt>
                      <c:pt idx="67">
                        <c:v>3.9780768884358657E-2</c:v>
                      </c:pt>
                      <c:pt idx="68">
                        <c:v>1.9890384442179328E-2</c:v>
                      </c:pt>
                      <c:pt idx="69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coordinate_2nor'!$BW$3:$BW$72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</c:v>
                      </c:pt>
                      <c:pt idx="1">
                        <c:v>0.99770893619614676</c:v>
                      </c:pt>
                      <c:pt idx="2">
                        <c:v>0.99060611340261617</c:v>
                      </c:pt>
                      <c:pt idx="3">
                        <c:v>0.99190788689728293</c:v>
                      </c:pt>
                      <c:pt idx="4">
                        <c:v>0.991173778390115</c:v>
                      </c:pt>
                      <c:pt idx="5">
                        <c:v>0.99770659554555052</c:v>
                      </c:pt>
                      <c:pt idx="6">
                        <c:v>0.98664794406397205</c:v>
                      </c:pt>
                      <c:pt idx="7">
                        <c:v>0.98729168040706827</c:v>
                      </c:pt>
                      <c:pt idx="8">
                        <c:v>0.98812161371986695</c:v>
                      </c:pt>
                      <c:pt idx="9">
                        <c:v>0.98945646396423692</c:v>
                      </c:pt>
                      <c:pt idx="10">
                        <c:v>0.98492072068156633</c:v>
                      </c:pt>
                      <c:pt idx="11">
                        <c:v>0.98477780917041746</c:v>
                      </c:pt>
                      <c:pt idx="12">
                        <c:v>0.96908713837248694</c:v>
                      </c:pt>
                      <c:pt idx="13">
                        <c:v>0.96545668800353457</c:v>
                      </c:pt>
                      <c:pt idx="14">
                        <c:v>0.940079867171423</c:v>
                      </c:pt>
                      <c:pt idx="15">
                        <c:v>0.93523638145792032</c:v>
                      </c:pt>
                      <c:pt idx="16">
                        <c:v>0.91725653439851118</c:v>
                      </c:pt>
                      <c:pt idx="17">
                        <c:v>0.8819523837816764</c:v>
                      </c:pt>
                      <c:pt idx="18">
                        <c:v>0.84138280951878441</c:v>
                      </c:pt>
                      <c:pt idx="19">
                        <c:v>0.81224744955726136</c:v>
                      </c:pt>
                      <c:pt idx="20">
                        <c:v>0.73837910973998477</c:v>
                      </c:pt>
                      <c:pt idx="21">
                        <c:v>0.7118792772607716</c:v>
                      </c:pt>
                      <c:pt idx="22">
                        <c:v>0.69230672295155038</c:v>
                      </c:pt>
                      <c:pt idx="23">
                        <c:v>0.64661852013131482</c:v>
                      </c:pt>
                      <c:pt idx="24">
                        <c:v>0.62664491829615887</c:v>
                      </c:pt>
                      <c:pt idx="25">
                        <c:v>0.61495837783462726</c:v>
                      </c:pt>
                      <c:pt idx="26">
                        <c:v>0.55991191081120206</c:v>
                      </c:pt>
                      <c:pt idx="27">
                        <c:v>0.53765606512573083</c:v>
                      </c:pt>
                      <c:pt idx="28">
                        <c:v>0.51365107290770751</c:v>
                      </c:pt>
                      <c:pt idx="29">
                        <c:v>0.48104743417053542</c:v>
                      </c:pt>
                      <c:pt idx="30">
                        <c:v>0.46647323915812333</c:v>
                      </c:pt>
                      <c:pt idx="31">
                        <c:v>0.43555393941148807</c:v>
                      </c:pt>
                      <c:pt idx="32">
                        <c:v>0.40583247515177245</c:v>
                      </c:pt>
                      <c:pt idx="33">
                        <c:v>0.35990873867022799</c:v>
                      </c:pt>
                      <c:pt idx="34">
                        <c:v>0.35983132101898324</c:v>
                      </c:pt>
                      <c:pt idx="35">
                        <c:v>0.341772554228086</c:v>
                      </c:pt>
                      <c:pt idx="36">
                        <c:v>0.3213969077079194</c:v>
                      </c:pt>
                      <c:pt idx="37">
                        <c:v>0.30758684996335312</c:v>
                      </c:pt>
                      <c:pt idx="38">
                        <c:v>0.28007064656734937</c:v>
                      </c:pt>
                      <c:pt idx="39">
                        <c:v>0.26516698567902719</c:v>
                      </c:pt>
                      <c:pt idx="40">
                        <c:v>0.25965755653083211</c:v>
                      </c:pt>
                      <c:pt idx="41">
                        <c:v>0.26232817450579521</c:v>
                      </c:pt>
                      <c:pt idx="42">
                        <c:v>0.23839294275617445</c:v>
                      </c:pt>
                      <c:pt idx="43">
                        <c:v>0.23388154181549875</c:v>
                      </c:pt>
                      <c:pt idx="44">
                        <c:v>0.22825636757878295</c:v>
                      </c:pt>
                      <c:pt idx="45">
                        <c:v>0.23264709745992959</c:v>
                      </c:pt>
                      <c:pt idx="46">
                        <c:v>0.22015151207784517</c:v>
                      </c:pt>
                      <c:pt idx="47">
                        <c:v>0.22933889092851889</c:v>
                      </c:pt>
                      <c:pt idx="48">
                        <c:v>0.21547751110546123</c:v>
                      </c:pt>
                      <c:pt idx="49">
                        <c:v>0.20723958413687074</c:v>
                      </c:pt>
                      <c:pt idx="50">
                        <c:v>0.20450882903188478</c:v>
                      </c:pt>
                      <c:pt idx="51">
                        <c:v>0.21825592997269722</c:v>
                      </c:pt>
                      <c:pt idx="52">
                        <c:v>0.21046622405359297</c:v>
                      </c:pt>
                      <c:pt idx="53">
                        <c:v>0.18530639715398026</c:v>
                      </c:pt>
                      <c:pt idx="54">
                        <c:v>0.18576968435241334</c:v>
                      </c:pt>
                      <c:pt idx="55">
                        <c:v>0.18620085007977208</c:v>
                      </c:pt>
                      <c:pt idx="56">
                        <c:v>0.17303696577702149</c:v>
                      </c:pt>
                      <c:pt idx="57">
                        <c:v>0.17964914286502962</c:v>
                      </c:pt>
                      <c:pt idx="58">
                        <c:v>0.1702470283533549</c:v>
                      </c:pt>
                      <c:pt idx="59">
                        <c:v>0.16379866131704846</c:v>
                      </c:pt>
                      <c:pt idx="60">
                        <c:v>0.15642031879787777</c:v>
                      </c:pt>
                      <c:pt idx="61">
                        <c:v>0.16244801456724528</c:v>
                      </c:pt>
                      <c:pt idx="62">
                        <c:v>0.15121978888653928</c:v>
                      </c:pt>
                      <c:pt idx="63">
                        <c:v>0.14443016079665513</c:v>
                      </c:pt>
                      <c:pt idx="64">
                        <c:v>0.14961808492219</c:v>
                      </c:pt>
                      <c:pt idx="65">
                        <c:v>0.145057337749886</c:v>
                      </c:pt>
                      <c:pt idx="66">
                        <c:v>0.14531539093389198</c:v>
                      </c:pt>
                      <c:pt idx="67">
                        <c:v>0.14562825151805489</c:v>
                      </c:pt>
                      <c:pt idx="68">
                        <c:v>0.14937348463194541</c:v>
                      </c:pt>
                      <c:pt idx="69">
                        <c:v>0.14710148361929309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1AE-46CE-BB9C-2A4E00E62837}"/>
                  </c:ext>
                </c:extLst>
              </c15:ser>
            </c15:filteredScatterSeries>
            <c15:filteredScatterSeries>
              <c15:ser>
                <c:idx val="13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coordinate_2nor'!$CG$2</c15:sqref>
                        </c15:formulaRef>
                      </c:ext>
                    </c:extLst>
                    <c:strCache>
                      <c:ptCount val="1"/>
                      <c:pt idx="0">
                        <c:v>x=600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coordinate_2nor'!$CM$3:$CM$36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30.475899149586908</c:v>
                      </c:pt>
                      <c:pt idx="1">
                        <c:v>28.981982524607158</c:v>
                      </c:pt>
                      <c:pt idx="2">
                        <c:v>27.488065899627408</c:v>
                      </c:pt>
                      <c:pt idx="3">
                        <c:v>25.994149274647654</c:v>
                      </c:pt>
                      <c:pt idx="4">
                        <c:v>24.500232649667904</c:v>
                      </c:pt>
                      <c:pt idx="5">
                        <c:v>23.006316024688154</c:v>
                      </c:pt>
                      <c:pt idx="6">
                        <c:v>21.512399399708404</c:v>
                      </c:pt>
                      <c:pt idx="7">
                        <c:v>20.018482774728653</c:v>
                      </c:pt>
                      <c:pt idx="8">
                        <c:v>18.524566149748903</c:v>
                      </c:pt>
                      <c:pt idx="9">
                        <c:v>17.030649524769153</c:v>
                      </c:pt>
                      <c:pt idx="10">
                        <c:v>15.536732899789403</c:v>
                      </c:pt>
                      <c:pt idx="11">
                        <c:v>14.042816274809653</c:v>
                      </c:pt>
                      <c:pt idx="12">
                        <c:v>12.548899649829902</c:v>
                      </c:pt>
                      <c:pt idx="13">
                        <c:v>11.054983024850152</c:v>
                      </c:pt>
                      <c:pt idx="14">
                        <c:v>9.561066399870402</c:v>
                      </c:pt>
                      <c:pt idx="15">
                        <c:v>8.0671497748906518</c:v>
                      </c:pt>
                      <c:pt idx="16">
                        <c:v>6.5732331499109016</c:v>
                      </c:pt>
                      <c:pt idx="17">
                        <c:v>5.9756664999190017</c:v>
                      </c:pt>
                      <c:pt idx="18">
                        <c:v>5.3780998499271009</c:v>
                      </c:pt>
                      <c:pt idx="19">
                        <c:v>4.780533199935201</c:v>
                      </c:pt>
                      <c:pt idx="20">
                        <c:v>4.1829665499433011</c:v>
                      </c:pt>
                      <c:pt idx="21">
                        <c:v>3.5853998999514007</c:v>
                      </c:pt>
                      <c:pt idx="22">
                        <c:v>3.2866165749554508</c:v>
                      </c:pt>
                      <c:pt idx="23">
                        <c:v>2.9878332499595008</c:v>
                      </c:pt>
                      <c:pt idx="24">
                        <c:v>2.6890499249635504</c:v>
                      </c:pt>
                      <c:pt idx="25">
                        <c:v>2.3902665999676005</c:v>
                      </c:pt>
                      <c:pt idx="26">
                        <c:v>2.0914832749716505</c:v>
                      </c:pt>
                      <c:pt idx="27">
                        <c:v>1.7926999499757004</c:v>
                      </c:pt>
                      <c:pt idx="28">
                        <c:v>1.4939166249797504</c:v>
                      </c:pt>
                      <c:pt idx="29">
                        <c:v>1.1951332999838002</c:v>
                      </c:pt>
                      <c:pt idx="30">
                        <c:v>0.89634997498785018</c:v>
                      </c:pt>
                      <c:pt idx="31">
                        <c:v>0.59756664999190012</c:v>
                      </c:pt>
                      <c:pt idx="32">
                        <c:v>0.29878332499595006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coordinate_2nor'!$CK$3:$CK$36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0.97158051031315329</c:v>
                      </c:pt>
                      <c:pt idx="1">
                        <c:v>0.97061457142218377</c:v>
                      </c:pt>
                      <c:pt idx="2">
                        <c:v>0.97197091474421438</c:v>
                      </c:pt>
                      <c:pt idx="3">
                        <c:v>0.9675860072430853</c:v>
                      </c:pt>
                      <c:pt idx="4">
                        <c:v>0.97502043606649302</c:v>
                      </c:pt>
                      <c:pt idx="5">
                        <c:v>0.97250857853578987</c:v>
                      </c:pt>
                      <c:pt idx="6">
                        <c:v>0.96956069603405814</c:v>
                      </c:pt>
                      <c:pt idx="7">
                        <c:v>0.97864996244944713</c:v>
                      </c:pt>
                      <c:pt idx="8">
                        <c:v>0.98429075851143055</c:v>
                      </c:pt>
                      <c:pt idx="9">
                        <c:v>0.97955041215301275</c:v>
                      </c:pt>
                      <c:pt idx="10">
                        <c:v>0.98788555559405489</c:v>
                      </c:pt>
                      <c:pt idx="11">
                        <c:v>0.99792077550989866</c:v>
                      </c:pt>
                      <c:pt idx="12">
                        <c:v>0.99829449434607753</c:v>
                      </c:pt>
                      <c:pt idx="13">
                        <c:v>0.99358155653459113</c:v>
                      </c:pt>
                      <c:pt idx="14">
                        <c:v>1</c:v>
                      </c:pt>
                      <c:pt idx="15">
                        <c:v>0.97975772832030616</c:v>
                      </c:pt>
                      <c:pt idx="16">
                        <c:v>0.97047010219775953</c:v>
                      </c:pt>
                      <c:pt idx="17">
                        <c:v>0.9565670828644478</c:v>
                      </c:pt>
                      <c:pt idx="18">
                        <c:v>0.94845622555048958</c:v>
                      </c:pt>
                      <c:pt idx="19">
                        <c:v>0.94595926340335812</c:v>
                      </c:pt>
                      <c:pt idx="20">
                        <c:v>0.93073762339658217</c:v>
                      </c:pt>
                      <c:pt idx="21">
                        <c:v>0.92373450500718335</c:v>
                      </c:pt>
                      <c:pt idx="22">
                        <c:v>0.90690895834598362</c:v>
                      </c:pt>
                      <c:pt idx="23">
                        <c:v>0.90987010052893347</c:v>
                      </c:pt>
                      <c:pt idx="24">
                        <c:v>0.90224320802938729</c:v>
                      </c:pt>
                      <c:pt idx="25">
                        <c:v>0.89864355275704078</c:v>
                      </c:pt>
                      <c:pt idx="26">
                        <c:v>0.89322355844552082</c:v>
                      </c:pt>
                      <c:pt idx="27">
                        <c:v>0.88759607469235668</c:v>
                      </c:pt>
                      <c:pt idx="28">
                        <c:v>0.89331327002895355</c:v>
                      </c:pt>
                      <c:pt idx="29">
                        <c:v>0.88508474550941019</c:v>
                      </c:pt>
                      <c:pt idx="30">
                        <c:v>0.87552431791702678</c:v>
                      </c:pt>
                      <c:pt idx="31">
                        <c:v>0.88494999764100291</c:v>
                      </c:pt>
                      <c:pt idx="32">
                        <c:v>0.8759060660008563</c:v>
                      </c:pt>
                      <c:pt idx="33">
                        <c:v>0.85845627552952541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1AE-46CE-BB9C-2A4E00E62837}"/>
                  </c:ext>
                </c:extLst>
              </c15:ser>
            </c15:filteredScatterSeries>
          </c:ext>
        </c:extLst>
      </c:scatterChart>
      <c:valAx>
        <c:axId val="714295912"/>
        <c:scaling>
          <c:logBase val="10"/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y/</a:t>
                </a:r>
                <a:r>
                  <a:rPr lang="el-GR" sz="1100" b="0" i="0" baseline="0">
                    <a:effectLst/>
                  </a:rPr>
                  <a:t>δ</a:t>
                </a:r>
                <a:r>
                  <a:rPr lang="en-US" sz="1100" b="0" i="0" baseline="0">
                    <a:effectLst/>
                  </a:rPr>
                  <a:t>*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992502673276945"/>
              <c:y val="0.95817901234567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u</a:t>
                </a:r>
                <a:r>
                  <a:rPr lang="en-US">
                    <a:solidFill>
                      <a:schemeClr val="tx1"/>
                    </a:solidFill>
                  </a:rPr>
                  <a:t>/U</a:t>
                </a:r>
              </a:p>
            </c:rich>
          </c:tx>
          <c:layout>
            <c:manualLayout>
              <c:xMode val="edge"/>
              <c:yMode val="edge"/>
              <c:x val="0"/>
              <c:y val="0.4235917906095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7.1141003207932429E-2"/>
          <c:y val="4.1017789442986292E-2"/>
          <c:w val="9.2850320793234173E-2"/>
          <c:h val="0.286091669096918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70666861086808E-2"/>
          <c:y val="1.566358024691358E-2"/>
          <c:w val="0.91403859239817242"/>
          <c:h val="0.9230790884935679"/>
        </c:manualLayout>
      </c:layout>
      <c:scatterChart>
        <c:scatterStyle val="lineMarker"/>
        <c:varyColors val="0"/>
        <c:ser>
          <c:idx val="9"/>
          <c:order val="8"/>
          <c:tx>
            <c:strRef>
              <c:f>'similar coordinate_2nor'!$BE$2</c:f>
              <c:strCache>
                <c:ptCount val="1"/>
                <c:pt idx="0">
                  <c:v>x=400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'similar coordinate_2nor'!$BK$3:$BK$52</c:f>
              <c:numCache>
                <c:formatCode>General</c:formatCode>
                <c:ptCount val="50"/>
                <c:pt idx="0">
                  <c:v>4.7689596362735385</c:v>
                </c:pt>
                <c:pt idx="1">
                  <c:v>4.5974143256162172</c:v>
                </c:pt>
                <c:pt idx="2">
                  <c:v>4.425869014958896</c:v>
                </c:pt>
                <c:pt idx="3">
                  <c:v>4.2543237043015738</c:v>
                </c:pt>
                <c:pt idx="4">
                  <c:v>4.0827783936442525</c:v>
                </c:pt>
                <c:pt idx="5">
                  <c:v>3.9112330829869313</c:v>
                </c:pt>
                <c:pt idx="6">
                  <c:v>3.7396877723296096</c:v>
                </c:pt>
                <c:pt idx="7">
                  <c:v>3.5681424616722879</c:v>
                </c:pt>
                <c:pt idx="8">
                  <c:v>3.3965971510149666</c:v>
                </c:pt>
                <c:pt idx="9">
                  <c:v>3.2250518403576449</c:v>
                </c:pt>
                <c:pt idx="10">
                  <c:v>3.0535065297003232</c:v>
                </c:pt>
                <c:pt idx="11">
                  <c:v>2.881961219043002</c:v>
                </c:pt>
                <c:pt idx="12">
                  <c:v>2.7104159083856803</c:v>
                </c:pt>
                <c:pt idx="13">
                  <c:v>2.538870597728359</c:v>
                </c:pt>
                <c:pt idx="14">
                  <c:v>2.3673252870710373</c:v>
                </c:pt>
                <c:pt idx="15">
                  <c:v>2.1957799764137156</c:v>
                </c:pt>
                <c:pt idx="16">
                  <c:v>2.0242346657563943</c:v>
                </c:pt>
                <c:pt idx="17">
                  <c:v>1.8526893550990726</c:v>
                </c:pt>
                <c:pt idx="18">
                  <c:v>1.6811440444417511</c:v>
                </c:pt>
                <c:pt idx="19">
                  <c:v>1.5095987337844297</c:v>
                </c:pt>
                <c:pt idx="20">
                  <c:v>1.338053423127108</c:v>
                </c:pt>
                <c:pt idx="21">
                  <c:v>1.2694352988641795</c:v>
                </c:pt>
                <c:pt idx="22">
                  <c:v>1.2008171746012508</c:v>
                </c:pt>
                <c:pt idx="23">
                  <c:v>1.1321990503383221</c:v>
                </c:pt>
                <c:pt idx="24">
                  <c:v>1.0635809260753935</c:v>
                </c:pt>
                <c:pt idx="25">
                  <c:v>0.99496280181246488</c:v>
                </c:pt>
                <c:pt idx="26">
                  <c:v>0.92634467754953631</c:v>
                </c:pt>
                <c:pt idx="27">
                  <c:v>0.85772655328660774</c:v>
                </c:pt>
                <c:pt idx="28">
                  <c:v>0.78910842902367906</c:v>
                </c:pt>
                <c:pt idx="29">
                  <c:v>0.72049030476075049</c:v>
                </c:pt>
                <c:pt idx="30">
                  <c:v>0.65187218049782181</c:v>
                </c:pt>
                <c:pt idx="31">
                  <c:v>0.58325405623489324</c:v>
                </c:pt>
                <c:pt idx="32">
                  <c:v>0.51463593197196467</c:v>
                </c:pt>
                <c:pt idx="33">
                  <c:v>0.44601780770903598</c:v>
                </c:pt>
                <c:pt idx="34">
                  <c:v>0.37739968344610741</c:v>
                </c:pt>
                <c:pt idx="35">
                  <c:v>0.30878155918317879</c:v>
                </c:pt>
                <c:pt idx="36">
                  <c:v>0.24016343492025016</c:v>
                </c:pt>
                <c:pt idx="37">
                  <c:v>0.17154531065732154</c:v>
                </c:pt>
                <c:pt idx="38">
                  <c:v>0.10292718639439292</c:v>
                </c:pt>
                <c:pt idx="39">
                  <c:v>3.4309062131464306E-2</c:v>
                </c:pt>
                <c:pt idx="40">
                  <c:v>-3.4309062131464306E-2</c:v>
                </c:pt>
                <c:pt idx="41">
                  <c:v>-6.8618124262928612E-2</c:v>
                </c:pt>
                <c:pt idx="42">
                  <c:v>-0.10292718639439292</c:v>
                </c:pt>
                <c:pt idx="43">
                  <c:v>-0.13723624852585722</c:v>
                </c:pt>
                <c:pt idx="44">
                  <c:v>-0.17154531065732154</c:v>
                </c:pt>
                <c:pt idx="45">
                  <c:v>-0.20585437278878585</c:v>
                </c:pt>
                <c:pt idx="46">
                  <c:v>-0.24016343492025016</c:v>
                </c:pt>
                <c:pt idx="47">
                  <c:v>-0.27447249705171445</c:v>
                </c:pt>
                <c:pt idx="48">
                  <c:v>-0.30878155918317879</c:v>
                </c:pt>
                <c:pt idx="49">
                  <c:v>0</c:v>
                </c:pt>
              </c:numCache>
              <c:extLst xmlns:c15="http://schemas.microsoft.com/office/drawing/2012/chart"/>
            </c:numRef>
          </c:xVal>
          <c:yVal>
            <c:numRef>
              <c:f>'similar coordinate_2nor'!$BI$3:$BI$52</c:f>
              <c:numCache>
                <c:formatCode>General</c:formatCode>
                <c:ptCount val="50"/>
                <c:pt idx="0">
                  <c:v>0.99734297583913245</c:v>
                </c:pt>
                <c:pt idx="1">
                  <c:v>0.99679342424636141</c:v>
                </c:pt>
                <c:pt idx="2">
                  <c:v>0.99517656518656061</c:v>
                </c:pt>
                <c:pt idx="3">
                  <c:v>1</c:v>
                </c:pt>
                <c:pt idx="4">
                  <c:v>0.99873837220060158</c:v>
                </c:pt>
                <c:pt idx="5">
                  <c:v>0.99352868181393739</c:v>
                </c:pt>
                <c:pt idx="6">
                  <c:v>0.9869795863905293</c:v>
                </c:pt>
                <c:pt idx="7">
                  <c:v>0.99375403290833642</c:v>
                </c:pt>
                <c:pt idx="8">
                  <c:v>0.99394721765588923</c:v>
                </c:pt>
                <c:pt idx="9">
                  <c:v>0.99038738615831168</c:v>
                </c:pt>
                <c:pt idx="10">
                  <c:v>0.99493412353361022</c:v>
                </c:pt>
                <c:pt idx="11">
                  <c:v>0.99645333480409748</c:v>
                </c:pt>
                <c:pt idx="12">
                  <c:v>0.98858772752084523</c:v>
                </c:pt>
                <c:pt idx="13">
                  <c:v>0.98501804941715521</c:v>
                </c:pt>
                <c:pt idx="14">
                  <c:v>0.96615061045699435</c:v>
                </c:pt>
                <c:pt idx="15">
                  <c:v>0.945759376488016</c:v>
                </c:pt>
                <c:pt idx="16">
                  <c:v>0.92536824843103327</c:v>
                </c:pt>
                <c:pt idx="17">
                  <c:v>0.8894559970703988</c:v>
                </c:pt>
                <c:pt idx="18">
                  <c:v>0.85641477494545126</c:v>
                </c:pt>
                <c:pt idx="19">
                  <c:v>0.80971491854065536</c:v>
                </c:pt>
                <c:pt idx="20">
                  <c:v>0.75999844390029614</c:v>
                </c:pt>
                <c:pt idx="21">
                  <c:v>0.73000678741417158</c:v>
                </c:pt>
                <c:pt idx="22">
                  <c:v>0.70156940528277134</c:v>
                </c:pt>
                <c:pt idx="23">
                  <c:v>0.64881400732070638</c:v>
                </c:pt>
                <c:pt idx="24">
                  <c:v>0.6098880513292595</c:v>
                </c:pt>
                <c:pt idx="25">
                  <c:v>0.54111005102954968</c:v>
                </c:pt>
                <c:pt idx="26">
                  <c:v>0.52180364880882524</c:v>
                </c:pt>
                <c:pt idx="27">
                  <c:v>0.44171570205676292</c:v>
                </c:pt>
                <c:pt idx="28">
                  <c:v>0.40329722074259056</c:v>
                </c:pt>
                <c:pt idx="29">
                  <c:v>0.33289056559965025</c:v>
                </c:pt>
                <c:pt idx="30">
                  <c:v>0.27912363290692993</c:v>
                </c:pt>
                <c:pt idx="31">
                  <c:v>0.24508966587687128</c:v>
                </c:pt>
                <c:pt idx="32">
                  <c:v>0.20633160172376902</c:v>
                </c:pt>
                <c:pt idx="33">
                  <c:v>0.17208069156124955</c:v>
                </c:pt>
                <c:pt idx="34">
                  <c:v>0.15751006101781345</c:v>
                </c:pt>
                <c:pt idx="35">
                  <c:v>0.16284699244881223</c:v>
                </c:pt>
                <c:pt idx="36">
                  <c:v>0.10789191452896178</c:v>
                </c:pt>
                <c:pt idx="37">
                  <c:v>0.11720350345105703</c:v>
                </c:pt>
                <c:pt idx="38">
                  <c:v>0.10495681914491931</c:v>
                </c:pt>
                <c:pt idx="39">
                  <c:v>0.106575862452139</c:v>
                </c:pt>
                <c:pt idx="40">
                  <c:v>0.10566186103726331</c:v>
                </c:pt>
                <c:pt idx="41">
                  <c:v>0.11182186106388721</c:v>
                </c:pt>
                <c:pt idx="42">
                  <c:v>0.10257956088401542</c:v>
                </c:pt>
                <c:pt idx="43">
                  <c:v>0.10380335750693842</c:v>
                </c:pt>
                <c:pt idx="44">
                  <c:v>0.11364127707454422</c:v>
                </c:pt>
                <c:pt idx="45">
                  <c:v>0.11030399800643337</c:v>
                </c:pt>
                <c:pt idx="46">
                  <c:v>0.10439820359522434</c:v>
                </c:pt>
                <c:pt idx="47">
                  <c:v>0.10116128955664272</c:v>
                </c:pt>
                <c:pt idx="48">
                  <c:v>0.10263051448910221</c:v>
                </c:pt>
                <c:pt idx="49">
                  <c:v>0.11401668513074419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8-5F83-42A9-8D59-C1CEE2EACEF0}"/>
            </c:ext>
          </c:extLst>
        </c:ser>
        <c:ser>
          <c:idx val="10"/>
          <c:order val="9"/>
          <c:tx>
            <c:strRef>
              <c:f>'similar coordinate_2nor'!$BL$2</c:f>
              <c:strCache>
                <c:ptCount val="1"/>
                <c:pt idx="0">
                  <c:v>x=450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'similar coordinate_2nor'!$BR$3:$BR$69</c:f>
              <c:numCache>
                <c:formatCode>General</c:formatCode>
                <c:ptCount val="67"/>
                <c:pt idx="0">
                  <c:v>3.1283666648328463</c:v>
                </c:pt>
                <c:pt idx="1">
                  <c:v>3.03689395533481</c:v>
                </c:pt>
                <c:pt idx="2">
                  <c:v>2.9454212458367732</c:v>
                </c:pt>
                <c:pt idx="3">
                  <c:v>2.8539485363387369</c:v>
                </c:pt>
                <c:pt idx="4">
                  <c:v>2.7624758268407006</c:v>
                </c:pt>
                <c:pt idx="5">
                  <c:v>2.6710031173426643</c:v>
                </c:pt>
                <c:pt idx="6">
                  <c:v>2.5795304078446275</c:v>
                </c:pt>
                <c:pt idx="7">
                  <c:v>2.4880576983465912</c:v>
                </c:pt>
                <c:pt idx="8">
                  <c:v>2.3965849888485549</c:v>
                </c:pt>
                <c:pt idx="9">
                  <c:v>2.3051122793505181</c:v>
                </c:pt>
                <c:pt idx="10">
                  <c:v>2.2136395698524818</c:v>
                </c:pt>
                <c:pt idx="11">
                  <c:v>2.1221668603544455</c:v>
                </c:pt>
                <c:pt idx="12">
                  <c:v>2.0306941508564091</c:v>
                </c:pt>
                <c:pt idx="13">
                  <c:v>1.9392214413583726</c:v>
                </c:pt>
                <c:pt idx="14">
                  <c:v>1.8477487318603361</c:v>
                </c:pt>
                <c:pt idx="15">
                  <c:v>1.7562760223622997</c:v>
                </c:pt>
                <c:pt idx="16">
                  <c:v>1.6648033128642632</c:v>
                </c:pt>
                <c:pt idx="17">
                  <c:v>1.5733306033662269</c:v>
                </c:pt>
                <c:pt idx="18">
                  <c:v>1.4818578938681903</c:v>
                </c:pt>
                <c:pt idx="19">
                  <c:v>1.3903851843701538</c:v>
                </c:pt>
                <c:pt idx="20">
                  <c:v>1.2989124748721175</c:v>
                </c:pt>
                <c:pt idx="21">
                  <c:v>1.2623233910729028</c:v>
                </c:pt>
                <c:pt idx="22">
                  <c:v>1.2257343072736884</c:v>
                </c:pt>
                <c:pt idx="23">
                  <c:v>1.1891452234744737</c:v>
                </c:pt>
                <c:pt idx="24">
                  <c:v>1.1525561396752591</c:v>
                </c:pt>
                <c:pt idx="25">
                  <c:v>1.1159670558760446</c:v>
                </c:pt>
                <c:pt idx="26">
                  <c:v>1.07937797207683</c:v>
                </c:pt>
                <c:pt idx="27">
                  <c:v>1.0427888882776155</c:v>
                </c:pt>
                <c:pt idx="28">
                  <c:v>1.0061998044784008</c:v>
                </c:pt>
                <c:pt idx="29">
                  <c:v>0.9696107206791863</c:v>
                </c:pt>
                <c:pt idx="30">
                  <c:v>0.93302163687997164</c:v>
                </c:pt>
                <c:pt idx="31">
                  <c:v>0.89643255308075709</c:v>
                </c:pt>
                <c:pt idx="32">
                  <c:v>0.85984346928154254</c:v>
                </c:pt>
                <c:pt idx="33">
                  <c:v>0.82325438548232799</c:v>
                </c:pt>
                <c:pt idx="34">
                  <c:v>0.78666530168311344</c:v>
                </c:pt>
                <c:pt idx="35">
                  <c:v>0.75007621788389878</c:v>
                </c:pt>
                <c:pt idx="36">
                  <c:v>0.71348713408468423</c:v>
                </c:pt>
                <c:pt idx="37">
                  <c:v>0.67689805028546968</c:v>
                </c:pt>
                <c:pt idx="38">
                  <c:v>0.64030896648625513</c:v>
                </c:pt>
                <c:pt idx="39">
                  <c:v>0.60371988268704047</c:v>
                </c:pt>
                <c:pt idx="40">
                  <c:v>0.56713079888782592</c:v>
                </c:pt>
                <c:pt idx="41">
                  <c:v>0.53054171508861137</c:v>
                </c:pt>
                <c:pt idx="42">
                  <c:v>0.49395263128939676</c:v>
                </c:pt>
                <c:pt idx="43">
                  <c:v>0.45736354749018221</c:v>
                </c:pt>
                <c:pt idx="44">
                  <c:v>0.4207744636909676</c:v>
                </c:pt>
                <c:pt idx="45">
                  <c:v>0.38418537989175305</c:v>
                </c:pt>
                <c:pt idx="46">
                  <c:v>0.36589083799214578</c:v>
                </c:pt>
                <c:pt idx="47">
                  <c:v>0.34759629609253845</c:v>
                </c:pt>
                <c:pt idx="48">
                  <c:v>0.32930175419293117</c:v>
                </c:pt>
                <c:pt idx="49">
                  <c:v>0.3110072122933239</c:v>
                </c:pt>
                <c:pt idx="50">
                  <c:v>0.29271267039371662</c:v>
                </c:pt>
                <c:pt idx="51">
                  <c:v>0.27441812849410929</c:v>
                </c:pt>
                <c:pt idx="52">
                  <c:v>0.25612358659450202</c:v>
                </c:pt>
                <c:pt idx="53">
                  <c:v>0.23782904469489474</c:v>
                </c:pt>
                <c:pt idx="54">
                  <c:v>0.21953450279528747</c:v>
                </c:pt>
                <c:pt idx="55">
                  <c:v>0.20123996089568016</c:v>
                </c:pt>
                <c:pt idx="56">
                  <c:v>0.18294541899607289</c:v>
                </c:pt>
                <c:pt idx="57">
                  <c:v>0.16465087709646559</c:v>
                </c:pt>
                <c:pt idx="58">
                  <c:v>0.14635633519685831</c:v>
                </c:pt>
                <c:pt idx="59">
                  <c:v>0.12806179329725101</c:v>
                </c:pt>
                <c:pt idx="60">
                  <c:v>0.10976725139764373</c:v>
                </c:pt>
                <c:pt idx="61">
                  <c:v>9.1472709498036445E-2</c:v>
                </c:pt>
                <c:pt idx="62">
                  <c:v>7.3178167598429156E-2</c:v>
                </c:pt>
                <c:pt idx="63">
                  <c:v>5.4883625698821867E-2</c:v>
                </c:pt>
                <c:pt idx="64">
                  <c:v>3.6589083799214578E-2</c:v>
                </c:pt>
                <c:pt idx="65">
                  <c:v>1.8294541899607289E-2</c:v>
                </c:pt>
                <c:pt idx="66">
                  <c:v>0</c:v>
                </c:pt>
              </c:numCache>
              <c:extLst xmlns:c15="http://schemas.microsoft.com/office/drawing/2012/chart"/>
            </c:numRef>
          </c:xVal>
          <c:yVal>
            <c:numRef>
              <c:f>'similar coordinate_2nor'!$BP$3:$BP$69</c:f>
              <c:numCache>
                <c:formatCode>General</c:formatCode>
                <c:ptCount val="67"/>
                <c:pt idx="0">
                  <c:v>0.99613124453641988</c:v>
                </c:pt>
                <c:pt idx="1">
                  <c:v>0.99864540255919276</c:v>
                </c:pt>
                <c:pt idx="2">
                  <c:v>0.99472581156780393</c:v>
                </c:pt>
                <c:pt idx="3">
                  <c:v>0.99846470854756331</c:v>
                </c:pt>
                <c:pt idx="4">
                  <c:v>0.99521788792450394</c:v>
                </c:pt>
                <c:pt idx="5">
                  <c:v>1</c:v>
                </c:pt>
                <c:pt idx="6">
                  <c:v>0.98856180679435701</c:v>
                </c:pt>
                <c:pt idx="7">
                  <c:v>0.99054818647775444</c:v>
                </c:pt>
                <c:pt idx="8">
                  <c:v>0.97766411483534454</c:v>
                </c:pt>
                <c:pt idx="9">
                  <c:v>0.97727466509342353</c:v>
                </c:pt>
                <c:pt idx="10">
                  <c:v>0.98046893479748365</c:v>
                </c:pt>
                <c:pt idx="11">
                  <c:v>0.96649299218619811</c:v>
                </c:pt>
                <c:pt idx="12">
                  <c:v>0.95962237321152533</c:v>
                </c:pt>
                <c:pt idx="13">
                  <c:v>0.95661392871292528</c:v>
                </c:pt>
                <c:pt idx="14">
                  <c:v>0.95040411741239383</c:v>
                </c:pt>
                <c:pt idx="15">
                  <c:v>0.93104889692229842</c:v>
                </c:pt>
                <c:pt idx="16">
                  <c:v>0.91013575059938256</c:v>
                </c:pt>
                <c:pt idx="17">
                  <c:v>0.88590038344699296</c:v>
                </c:pt>
                <c:pt idx="18">
                  <c:v>0.8612313336197619</c:v>
                </c:pt>
                <c:pt idx="19">
                  <c:v>0.81255650339272256</c:v>
                </c:pt>
                <c:pt idx="20">
                  <c:v>0.7677357178484252</c:v>
                </c:pt>
                <c:pt idx="21">
                  <c:v>0.74589036975221268</c:v>
                </c:pt>
                <c:pt idx="22">
                  <c:v>0.72768480814712233</c:v>
                </c:pt>
                <c:pt idx="23">
                  <c:v>0.66795232067711408</c:v>
                </c:pt>
                <c:pt idx="24">
                  <c:v>0.62350593452980951</c:v>
                </c:pt>
                <c:pt idx="25">
                  <c:v>0.64456921089000019</c:v>
                </c:pt>
                <c:pt idx="26">
                  <c:v>0.59237214271105887</c:v>
                </c:pt>
                <c:pt idx="27">
                  <c:v>0.50733602663451349</c:v>
                </c:pt>
                <c:pt idx="28">
                  <c:v>0.46092881164479488</c:v>
                </c:pt>
                <c:pt idx="29">
                  <c:v>0.44509023578965817</c:v>
                </c:pt>
                <c:pt idx="30">
                  <c:v>0.40409344787297297</c:v>
                </c:pt>
                <c:pt idx="31">
                  <c:v>0.35821961238518857</c:v>
                </c:pt>
                <c:pt idx="32">
                  <c:v>0.35406703638597375</c:v>
                </c:pt>
                <c:pt idx="33">
                  <c:v>0.41931762633543468</c:v>
                </c:pt>
                <c:pt idx="34">
                  <c:v>0.26391115282187388</c:v>
                </c:pt>
                <c:pt idx="35">
                  <c:v>0.28819388789146827</c:v>
                </c:pt>
                <c:pt idx="36">
                  <c:v>0.25172367155922593</c:v>
                </c:pt>
                <c:pt idx="37">
                  <c:v>0.20377090169089138</c:v>
                </c:pt>
                <c:pt idx="38">
                  <c:v>0.1956755593245289</c:v>
                </c:pt>
                <c:pt idx="39">
                  <c:v>0.16321873502851147</c:v>
                </c:pt>
                <c:pt idx="40">
                  <c:v>0.1649843518161011</c:v>
                </c:pt>
                <c:pt idx="41">
                  <c:v>0.13488408269493848</c:v>
                </c:pt>
                <c:pt idx="42">
                  <c:v>0.1350415376867895</c:v>
                </c:pt>
                <c:pt idx="43">
                  <c:v>0.16190797756790551</c:v>
                </c:pt>
                <c:pt idx="44">
                  <c:v>0.12354958166937291</c:v>
                </c:pt>
                <c:pt idx="45">
                  <c:v>0.11212494585285541</c:v>
                </c:pt>
                <c:pt idx="46">
                  <c:v>0.10452799400282295</c:v>
                </c:pt>
                <c:pt idx="47">
                  <c:v>0.10916891583063455</c:v>
                </c:pt>
                <c:pt idx="48">
                  <c:v>0.1014044222147935</c:v>
                </c:pt>
                <c:pt idx="49">
                  <c:v>0.10515320904721626</c:v>
                </c:pt>
                <c:pt idx="50">
                  <c:v>0.10017160415873827</c:v>
                </c:pt>
                <c:pt idx="51">
                  <c:v>0.10601902069677702</c:v>
                </c:pt>
                <c:pt idx="52">
                  <c:v>0.10986506449589406</c:v>
                </c:pt>
                <c:pt idx="53">
                  <c:v>0.10734933484412205</c:v>
                </c:pt>
                <c:pt idx="54">
                  <c:v>0.10504398661614839</c:v>
                </c:pt>
                <c:pt idx="55">
                  <c:v>0.10129935040541574</c:v>
                </c:pt>
                <c:pt idx="56">
                  <c:v>0.10226929029311228</c:v>
                </c:pt>
                <c:pt idx="57">
                  <c:v>0.10563392526936247</c:v>
                </c:pt>
                <c:pt idx="58">
                  <c:v>0.10593867509225413</c:v>
                </c:pt>
                <c:pt idx="59">
                  <c:v>0.11276717757609671</c:v>
                </c:pt>
                <c:pt idx="60">
                  <c:v>0.10443173133801256</c:v>
                </c:pt>
                <c:pt idx="61">
                  <c:v>0.1298463158386865</c:v>
                </c:pt>
                <c:pt idx="62">
                  <c:v>0.12295955620210432</c:v>
                </c:pt>
                <c:pt idx="63">
                  <c:v>0.1132991297185891</c:v>
                </c:pt>
                <c:pt idx="64">
                  <c:v>0.12041007483552056</c:v>
                </c:pt>
                <c:pt idx="65">
                  <c:v>0.11328209309253942</c:v>
                </c:pt>
                <c:pt idx="66">
                  <c:v>0.11757950802993498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9-5F83-42A9-8D59-C1CEE2EACEF0}"/>
            </c:ext>
          </c:extLst>
        </c:ser>
        <c:ser>
          <c:idx val="11"/>
          <c:order val="10"/>
          <c:tx>
            <c:strRef>
              <c:f>'similar coordinate_2nor'!$BS$2</c:f>
              <c:strCache>
                <c:ptCount val="1"/>
                <c:pt idx="0">
                  <c:v>x=500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'similar coordinate_2nor'!$BY$3:$BY$72</c:f>
              <c:numCache>
                <c:formatCode>General</c:formatCode>
                <c:ptCount val="70"/>
                <c:pt idx="0">
                  <c:v>3.3813653551704856</c:v>
                </c:pt>
                <c:pt idx="1">
                  <c:v>3.2819134329595894</c:v>
                </c:pt>
                <c:pt idx="2">
                  <c:v>3.1824615107486927</c:v>
                </c:pt>
                <c:pt idx="3">
                  <c:v>3.0830095885377959</c:v>
                </c:pt>
                <c:pt idx="4">
                  <c:v>2.9835576663268992</c:v>
                </c:pt>
                <c:pt idx="5">
                  <c:v>2.8841057441160025</c:v>
                </c:pt>
                <c:pt idx="6">
                  <c:v>2.7846538219051058</c:v>
                </c:pt>
                <c:pt idx="7">
                  <c:v>2.6852018996942095</c:v>
                </c:pt>
                <c:pt idx="8">
                  <c:v>2.5857499774833128</c:v>
                </c:pt>
                <c:pt idx="9">
                  <c:v>2.4862980552724161</c:v>
                </c:pt>
                <c:pt idx="10">
                  <c:v>2.3868461330615194</c:v>
                </c:pt>
                <c:pt idx="11">
                  <c:v>2.2873942108506227</c:v>
                </c:pt>
                <c:pt idx="12">
                  <c:v>2.187942288639726</c:v>
                </c:pt>
                <c:pt idx="13">
                  <c:v>2.0884903664288297</c:v>
                </c:pt>
                <c:pt idx="14">
                  <c:v>1.9890384442179327</c:v>
                </c:pt>
                <c:pt idx="15">
                  <c:v>1.8895865220070363</c:v>
                </c:pt>
                <c:pt idx="16">
                  <c:v>1.7901345997961395</c:v>
                </c:pt>
                <c:pt idx="17">
                  <c:v>1.6906826775852428</c:v>
                </c:pt>
                <c:pt idx="18">
                  <c:v>1.5912307553743463</c:v>
                </c:pt>
                <c:pt idx="19">
                  <c:v>1.4917788331634496</c:v>
                </c:pt>
                <c:pt idx="20">
                  <c:v>1.3923269109525529</c:v>
                </c:pt>
                <c:pt idx="21">
                  <c:v>1.3525461420681943</c:v>
                </c:pt>
                <c:pt idx="22">
                  <c:v>1.3127653731838356</c:v>
                </c:pt>
                <c:pt idx="23">
                  <c:v>1.272984604299477</c:v>
                </c:pt>
                <c:pt idx="24">
                  <c:v>1.2332038354151185</c:v>
                </c:pt>
                <c:pt idx="25">
                  <c:v>1.1934230665307597</c:v>
                </c:pt>
                <c:pt idx="26">
                  <c:v>1.1536422976464011</c:v>
                </c:pt>
                <c:pt idx="27">
                  <c:v>1.1138615287620424</c:v>
                </c:pt>
                <c:pt idx="28">
                  <c:v>1.0740807598776838</c:v>
                </c:pt>
                <c:pt idx="29">
                  <c:v>1.034299990993325</c:v>
                </c:pt>
                <c:pt idx="30">
                  <c:v>0.99451922210896637</c:v>
                </c:pt>
                <c:pt idx="31">
                  <c:v>0.95473845322460782</c:v>
                </c:pt>
                <c:pt idx="32">
                  <c:v>0.91495768434024916</c:v>
                </c:pt>
                <c:pt idx="33">
                  <c:v>0.87517691545589049</c:v>
                </c:pt>
                <c:pt idx="34">
                  <c:v>0.83539614657153183</c:v>
                </c:pt>
                <c:pt idx="35">
                  <c:v>0.79561537768717316</c:v>
                </c:pt>
                <c:pt idx="36">
                  <c:v>0.7558346088028145</c:v>
                </c:pt>
                <c:pt idx="37">
                  <c:v>0.71605383991845584</c:v>
                </c:pt>
                <c:pt idx="38">
                  <c:v>0.67627307103409717</c:v>
                </c:pt>
                <c:pt idx="39">
                  <c:v>0.63649230214973851</c:v>
                </c:pt>
                <c:pt idx="40">
                  <c:v>0.59671153326537985</c:v>
                </c:pt>
                <c:pt idx="41">
                  <c:v>0.55693076438102118</c:v>
                </c:pt>
                <c:pt idx="42">
                  <c:v>0.53704037993884191</c:v>
                </c:pt>
                <c:pt idx="43">
                  <c:v>0.51714999549666252</c:v>
                </c:pt>
                <c:pt idx="44">
                  <c:v>0.49725961105448319</c:v>
                </c:pt>
                <c:pt idx="45">
                  <c:v>0.47736922661230391</c:v>
                </c:pt>
                <c:pt idx="46">
                  <c:v>0.45747884217012458</c:v>
                </c:pt>
                <c:pt idx="47">
                  <c:v>0.43758845772794525</c:v>
                </c:pt>
                <c:pt idx="48">
                  <c:v>0.41769807328576591</c:v>
                </c:pt>
                <c:pt idx="49">
                  <c:v>0.39780768884358658</c:v>
                </c:pt>
                <c:pt idx="50">
                  <c:v>0.37791730440140725</c:v>
                </c:pt>
                <c:pt idx="51">
                  <c:v>0.35802691995922792</c:v>
                </c:pt>
                <c:pt idx="52">
                  <c:v>0.33813653551704859</c:v>
                </c:pt>
                <c:pt idx="53">
                  <c:v>0.31824615107486925</c:v>
                </c:pt>
                <c:pt idx="54">
                  <c:v>0.29835576663268992</c:v>
                </c:pt>
                <c:pt idx="55">
                  <c:v>0.27846538219051059</c:v>
                </c:pt>
                <c:pt idx="56">
                  <c:v>0.25857499774833126</c:v>
                </c:pt>
                <c:pt idx="57">
                  <c:v>0.23868461330615195</c:v>
                </c:pt>
                <c:pt idx="58">
                  <c:v>0.21879422886397262</c:v>
                </c:pt>
                <c:pt idx="59">
                  <c:v>0.19890384442179329</c:v>
                </c:pt>
                <c:pt idx="60">
                  <c:v>0.17901345997961396</c:v>
                </c:pt>
                <c:pt idx="61">
                  <c:v>0.15912307553743463</c:v>
                </c:pt>
                <c:pt idx="62">
                  <c:v>0.1392326910952553</c:v>
                </c:pt>
                <c:pt idx="63">
                  <c:v>0.11934230665307598</c:v>
                </c:pt>
                <c:pt idx="64">
                  <c:v>9.9451922210896646E-2</c:v>
                </c:pt>
                <c:pt idx="65">
                  <c:v>7.9561537768717314E-2</c:v>
                </c:pt>
                <c:pt idx="66">
                  <c:v>5.9671153326537989E-2</c:v>
                </c:pt>
                <c:pt idx="67">
                  <c:v>3.9780768884358657E-2</c:v>
                </c:pt>
                <c:pt idx="68">
                  <c:v>1.9890384442179328E-2</c:v>
                </c:pt>
                <c:pt idx="69">
                  <c:v>0</c:v>
                </c:pt>
              </c:numCache>
              <c:extLst xmlns:c15="http://schemas.microsoft.com/office/drawing/2012/chart"/>
            </c:numRef>
          </c:xVal>
          <c:yVal>
            <c:numRef>
              <c:f>'similar coordinate_2nor'!$BW$3:$BW$72</c:f>
              <c:numCache>
                <c:formatCode>General</c:formatCode>
                <c:ptCount val="70"/>
                <c:pt idx="0">
                  <c:v>1</c:v>
                </c:pt>
                <c:pt idx="1">
                  <c:v>0.99770893619614676</c:v>
                </c:pt>
                <c:pt idx="2">
                  <c:v>0.99060611340261617</c:v>
                </c:pt>
                <c:pt idx="3">
                  <c:v>0.99190788689728293</c:v>
                </c:pt>
                <c:pt idx="4">
                  <c:v>0.991173778390115</c:v>
                </c:pt>
                <c:pt idx="5">
                  <c:v>0.99770659554555052</c:v>
                </c:pt>
                <c:pt idx="6">
                  <c:v>0.98664794406397205</c:v>
                </c:pt>
                <c:pt idx="7">
                  <c:v>0.98729168040706827</c:v>
                </c:pt>
                <c:pt idx="8">
                  <c:v>0.98812161371986695</c:v>
                </c:pt>
                <c:pt idx="9">
                  <c:v>0.98945646396423692</c:v>
                </c:pt>
                <c:pt idx="10">
                  <c:v>0.98492072068156633</c:v>
                </c:pt>
                <c:pt idx="11">
                  <c:v>0.98477780917041746</c:v>
                </c:pt>
                <c:pt idx="12">
                  <c:v>0.96908713837248694</c:v>
                </c:pt>
                <c:pt idx="13">
                  <c:v>0.96545668800353457</c:v>
                </c:pt>
                <c:pt idx="14">
                  <c:v>0.940079867171423</c:v>
                </c:pt>
                <c:pt idx="15">
                  <c:v>0.93523638145792032</c:v>
                </c:pt>
                <c:pt idx="16">
                  <c:v>0.91725653439851118</c:v>
                </c:pt>
                <c:pt idx="17">
                  <c:v>0.8819523837816764</c:v>
                </c:pt>
                <c:pt idx="18">
                  <c:v>0.84138280951878441</c:v>
                </c:pt>
                <c:pt idx="19">
                  <c:v>0.81224744955726136</c:v>
                </c:pt>
                <c:pt idx="20">
                  <c:v>0.73837910973998477</c:v>
                </c:pt>
                <c:pt idx="21">
                  <c:v>0.7118792772607716</c:v>
                </c:pt>
                <c:pt idx="22">
                  <c:v>0.69230672295155038</c:v>
                </c:pt>
                <c:pt idx="23">
                  <c:v>0.64661852013131482</c:v>
                </c:pt>
                <c:pt idx="24">
                  <c:v>0.62664491829615887</c:v>
                </c:pt>
                <c:pt idx="25">
                  <c:v>0.61495837783462726</c:v>
                </c:pt>
                <c:pt idx="26">
                  <c:v>0.55991191081120206</c:v>
                </c:pt>
                <c:pt idx="27">
                  <c:v>0.53765606512573083</c:v>
                </c:pt>
                <c:pt idx="28">
                  <c:v>0.51365107290770751</c:v>
                </c:pt>
                <c:pt idx="29">
                  <c:v>0.48104743417053542</c:v>
                </c:pt>
                <c:pt idx="30">
                  <c:v>0.46647323915812333</c:v>
                </c:pt>
                <c:pt idx="31">
                  <c:v>0.43555393941148807</c:v>
                </c:pt>
                <c:pt idx="32">
                  <c:v>0.40583247515177245</c:v>
                </c:pt>
                <c:pt idx="33">
                  <c:v>0.35990873867022799</c:v>
                </c:pt>
                <c:pt idx="34">
                  <c:v>0.35983132101898324</c:v>
                </c:pt>
                <c:pt idx="35">
                  <c:v>0.341772554228086</c:v>
                </c:pt>
                <c:pt idx="36">
                  <c:v>0.3213969077079194</c:v>
                </c:pt>
                <c:pt idx="37">
                  <c:v>0.30758684996335312</c:v>
                </c:pt>
                <c:pt idx="38">
                  <c:v>0.28007064656734937</c:v>
                </c:pt>
                <c:pt idx="39">
                  <c:v>0.26516698567902719</c:v>
                </c:pt>
                <c:pt idx="40">
                  <c:v>0.25965755653083211</c:v>
                </c:pt>
                <c:pt idx="41">
                  <c:v>0.26232817450579521</c:v>
                </c:pt>
                <c:pt idx="42">
                  <c:v>0.23839294275617445</c:v>
                </c:pt>
                <c:pt idx="43">
                  <c:v>0.23388154181549875</c:v>
                </c:pt>
                <c:pt idx="44">
                  <c:v>0.22825636757878295</c:v>
                </c:pt>
                <c:pt idx="45">
                  <c:v>0.23264709745992959</c:v>
                </c:pt>
                <c:pt idx="46">
                  <c:v>0.22015151207784517</c:v>
                </c:pt>
                <c:pt idx="47">
                  <c:v>0.22933889092851889</c:v>
                </c:pt>
                <c:pt idx="48">
                  <c:v>0.21547751110546123</c:v>
                </c:pt>
                <c:pt idx="49">
                  <c:v>0.20723958413687074</c:v>
                </c:pt>
                <c:pt idx="50">
                  <c:v>0.20450882903188478</c:v>
                </c:pt>
                <c:pt idx="51">
                  <c:v>0.21825592997269722</c:v>
                </c:pt>
                <c:pt idx="52">
                  <c:v>0.21046622405359297</c:v>
                </c:pt>
                <c:pt idx="53">
                  <c:v>0.18530639715398026</c:v>
                </c:pt>
                <c:pt idx="54">
                  <c:v>0.18576968435241334</c:v>
                </c:pt>
                <c:pt idx="55">
                  <c:v>0.18620085007977208</c:v>
                </c:pt>
                <c:pt idx="56">
                  <c:v>0.17303696577702149</c:v>
                </c:pt>
                <c:pt idx="57">
                  <c:v>0.17964914286502962</c:v>
                </c:pt>
                <c:pt idx="58">
                  <c:v>0.1702470283533549</c:v>
                </c:pt>
                <c:pt idx="59">
                  <c:v>0.16379866131704846</c:v>
                </c:pt>
                <c:pt idx="60">
                  <c:v>0.15642031879787777</c:v>
                </c:pt>
                <c:pt idx="61">
                  <c:v>0.16244801456724528</c:v>
                </c:pt>
                <c:pt idx="62">
                  <c:v>0.15121978888653928</c:v>
                </c:pt>
                <c:pt idx="63">
                  <c:v>0.14443016079665513</c:v>
                </c:pt>
                <c:pt idx="64">
                  <c:v>0.14961808492219</c:v>
                </c:pt>
                <c:pt idx="65">
                  <c:v>0.145057337749886</c:v>
                </c:pt>
                <c:pt idx="66">
                  <c:v>0.14531539093389198</c:v>
                </c:pt>
                <c:pt idx="67">
                  <c:v>0.14562825151805489</c:v>
                </c:pt>
                <c:pt idx="68">
                  <c:v>0.14937348463194541</c:v>
                </c:pt>
                <c:pt idx="69">
                  <c:v>0.14710148361929309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A-5F83-42A9-8D59-C1CEE2EAC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'similar coordinate_2nor'!$A$2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'similar coordinate_2nor'!$G$3:$G$72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17.165027683347923</c:v>
                      </c:pt>
                      <c:pt idx="1">
                        <c:v>16.323604757693612</c:v>
                      </c:pt>
                      <c:pt idx="2">
                        <c:v>15.482181832039302</c:v>
                      </c:pt>
                      <c:pt idx="3">
                        <c:v>14.640758906384994</c:v>
                      </c:pt>
                      <c:pt idx="4">
                        <c:v>13.799335980730683</c:v>
                      </c:pt>
                      <c:pt idx="5">
                        <c:v>12.957913055076373</c:v>
                      </c:pt>
                      <c:pt idx="6">
                        <c:v>12.116490129422063</c:v>
                      </c:pt>
                      <c:pt idx="7">
                        <c:v>11.275067203767753</c:v>
                      </c:pt>
                      <c:pt idx="8">
                        <c:v>10.433644278113443</c:v>
                      </c:pt>
                      <c:pt idx="9">
                        <c:v>9.5922213524591342</c:v>
                      </c:pt>
                      <c:pt idx="10">
                        <c:v>8.750798426804824</c:v>
                      </c:pt>
                      <c:pt idx="11">
                        <c:v>7.9093755011505138</c:v>
                      </c:pt>
                      <c:pt idx="12">
                        <c:v>7.0679525754962036</c:v>
                      </c:pt>
                      <c:pt idx="13">
                        <c:v>6.2265296498418934</c:v>
                      </c:pt>
                      <c:pt idx="14">
                        <c:v>5.3851067241875841</c:v>
                      </c:pt>
                      <c:pt idx="15">
                        <c:v>4.5436837985332739</c:v>
                      </c:pt>
                      <c:pt idx="16">
                        <c:v>3.7022608728789637</c:v>
                      </c:pt>
                      <c:pt idx="17">
                        <c:v>3.3656917026172399</c:v>
                      </c:pt>
                      <c:pt idx="18">
                        <c:v>3.0291225323555158</c:v>
                      </c:pt>
                      <c:pt idx="19">
                        <c:v>2.692553362093792</c:v>
                      </c:pt>
                      <c:pt idx="20">
                        <c:v>2.3559841918320679</c:v>
                      </c:pt>
                      <c:pt idx="21">
                        <c:v>2.0194150215703437</c:v>
                      </c:pt>
                      <c:pt idx="22">
                        <c:v>1.8511304364394818</c:v>
                      </c:pt>
                      <c:pt idx="23">
                        <c:v>1.68284585130862</c:v>
                      </c:pt>
                      <c:pt idx="24">
                        <c:v>1.5145612661777579</c:v>
                      </c:pt>
                      <c:pt idx="25">
                        <c:v>1.346276681046896</c:v>
                      </c:pt>
                      <c:pt idx="26">
                        <c:v>1.1779920959160339</c:v>
                      </c:pt>
                      <c:pt idx="27">
                        <c:v>1.0097075107851718</c:v>
                      </c:pt>
                      <c:pt idx="28">
                        <c:v>0.84142292565430998</c:v>
                      </c:pt>
                      <c:pt idx="29">
                        <c:v>0.67313834052344801</c:v>
                      </c:pt>
                      <c:pt idx="30">
                        <c:v>0.50485375539258592</c:v>
                      </c:pt>
                      <c:pt idx="31">
                        <c:v>0.336569170261724</c:v>
                      </c:pt>
                      <c:pt idx="32">
                        <c:v>0.168284585130862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'similar coordinate_2nor'!$E$3:$E$72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0.98900976557264764</c:v>
                      </c:pt>
                      <c:pt idx="1">
                        <c:v>0.99074655430943193</c:v>
                      </c:pt>
                      <c:pt idx="2">
                        <c:v>0.9911786403796532</c:v>
                      </c:pt>
                      <c:pt idx="3">
                        <c:v>0.99992598308576242</c:v>
                      </c:pt>
                      <c:pt idx="4">
                        <c:v>0.99544367958838387</c:v>
                      </c:pt>
                      <c:pt idx="5">
                        <c:v>0.99853154424151791</c:v>
                      </c:pt>
                      <c:pt idx="6">
                        <c:v>1</c:v>
                      </c:pt>
                      <c:pt idx="7">
                        <c:v>0.99693284691790485</c:v>
                      </c:pt>
                      <c:pt idx="8">
                        <c:v>0.99571352984016714</c:v>
                      </c:pt>
                      <c:pt idx="9">
                        <c:v>0.98827776397939116</c:v>
                      </c:pt>
                      <c:pt idx="10">
                        <c:v>0.98993015659009642</c:v>
                      </c:pt>
                      <c:pt idx="11">
                        <c:v>0.97784168480135258</c:v>
                      </c:pt>
                      <c:pt idx="12">
                        <c:v>0.98311655975626566</c:v>
                      </c:pt>
                      <c:pt idx="13">
                        <c:v>0.97828663834288276</c:v>
                      </c:pt>
                      <c:pt idx="14">
                        <c:v>0.96572022834096982</c:v>
                      </c:pt>
                      <c:pt idx="15">
                        <c:v>0.95236394339229313</c:v>
                      </c:pt>
                      <c:pt idx="16">
                        <c:v>0.91918567550577501</c:v>
                      </c:pt>
                      <c:pt idx="17">
                        <c:v>0.91146687776981927</c:v>
                      </c:pt>
                      <c:pt idx="18">
                        <c:v>0.88520409616718809</c:v>
                      </c:pt>
                      <c:pt idx="19">
                        <c:v>0.86637656239204053</c:v>
                      </c:pt>
                      <c:pt idx="20">
                        <c:v>0.8439590897887308</c:v>
                      </c:pt>
                      <c:pt idx="21">
                        <c:v>0.83225103685553592</c:v>
                      </c:pt>
                      <c:pt idx="22">
                        <c:v>0.8214337583311867</c:v>
                      </c:pt>
                      <c:pt idx="23">
                        <c:v>0.811813370455435</c:v>
                      </c:pt>
                      <c:pt idx="24">
                        <c:v>0.80343506732702497</c:v>
                      </c:pt>
                      <c:pt idx="25">
                        <c:v>0.79219634708032294</c:v>
                      </c:pt>
                      <c:pt idx="26">
                        <c:v>0.78147966422996262</c:v>
                      </c:pt>
                      <c:pt idx="27">
                        <c:v>0.76042934919861727</c:v>
                      </c:pt>
                      <c:pt idx="28">
                        <c:v>0.7390932258689753</c:v>
                      </c:pt>
                      <c:pt idx="29">
                        <c:v>0.72324950774056351</c:v>
                      </c:pt>
                      <c:pt idx="30">
                        <c:v>0.68483452592102034</c:v>
                      </c:pt>
                      <c:pt idx="31">
                        <c:v>0.62077584613783388</c:v>
                      </c:pt>
                      <c:pt idx="32">
                        <c:v>0.42437397857989401</c:v>
                      </c:pt>
                      <c:pt idx="33">
                        <c:v>0.24491518338705745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5F83-42A9-8D59-C1CEE2EACEF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coordinate_2nor'!$H$2</c15:sqref>
                        </c15:formulaRef>
                      </c:ext>
                    </c:extLst>
                    <c:strCache>
                      <c:ptCount val="1"/>
                      <c:pt idx="0">
                        <c:v>x=50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coordinate_2nor'!$N$3:$N$40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6.6008199757690678</c:v>
                      </c:pt>
                      <c:pt idx="1">
                        <c:v>6.3234745986359142</c:v>
                      </c:pt>
                      <c:pt idx="2">
                        <c:v>6.0461292215027598</c:v>
                      </c:pt>
                      <c:pt idx="3">
                        <c:v>5.7687838443696053</c:v>
                      </c:pt>
                      <c:pt idx="4">
                        <c:v>5.4914384672364518</c:v>
                      </c:pt>
                      <c:pt idx="5">
                        <c:v>5.2140930901032974</c:v>
                      </c:pt>
                      <c:pt idx="6">
                        <c:v>4.9367477129701438</c:v>
                      </c:pt>
                      <c:pt idx="7">
                        <c:v>4.6594023358369894</c:v>
                      </c:pt>
                      <c:pt idx="8">
                        <c:v>4.3820569587038349</c:v>
                      </c:pt>
                      <c:pt idx="9">
                        <c:v>4.1047115815706814</c:v>
                      </c:pt>
                      <c:pt idx="10">
                        <c:v>3.827366204437527</c:v>
                      </c:pt>
                      <c:pt idx="11">
                        <c:v>3.550020827304373</c:v>
                      </c:pt>
                      <c:pt idx="12">
                        <c:v>3.2726754501712185</c:v>
                      </c:pt>
                      <c:pt idx="13">
                        <c:v>2.9953300730380645</c:v>
                      </c:pt>
                      <c:pt idx="14">
                        <c:v>2.7179846959049105</c:v>
                      </c:pt>
                      <c:pt idx="15">
                        <c:v>2.4406393187717561</c:v>
                      </c:pt>
                      <c:pt idx="16">
                        <c:v>2.1632939416386021</c:v>
                      </c:pt>
                      <c:pt idx="17">
                        <c:v>1.8859485645054481</c:v>
                      </c:pt>
                      <c:pt idx="18">
                        <c:v>1.6086031873722939</c:v>
                      </c:pt>
                      <c:pt idx="19">
                        <c:v>1.3312578102391397</c:v>
                      </c:pt>
                      <c:pt idx="20">
                        <c:v>1.2203196593858781</c:v>
                      </c:pt>
                      <c:pt idx="21">
                        <c:v>1.1093815085326164</c:v>
                      </c:pt>
                      <c:pt idx="22">
                        <c:v>0.99844335767935488</c:v>
                      </c:pt>
                      <c:pt idx="23">
                        <c:v>0.88750520682609324</c:v>
                      </c:pt>
                      <c:pt idx="24">
                        <c:v>0.77656705597283149</c:v>
                      </c:pt>
                      <c:pt idx="25">
                        <c:v>0.66562890511956985</c:v>
                      </c:pt>
                      <c:pt idx="26">
                        <c:v>0.61015982969293903</c:v>
                      </c:pt>
                      <c:pt idx="27">
                        <c:v>0.55469075426630821</c:v>
                      </c:pt>
                      <c:pt idx="28">
                        <c:v>0.49922167883967744</c:v>
                      </c:pt>
                      <c:pt idx="29">
                        <c:v>0.44375260341304662</c:v>
                      </c:pt>
                      <c:pt idx="30">
                        <c:v>0.38828352798641574</c:v>
                      </c:pt>
                      <c:pt idx="31">
                        <c:v>0.33281445255978492</c:v>
                      </c:pt>
                      <c:pt idx="32">
                        <c:v>0.2773453771331541</c:v>
                      </c:pt>
                      <c:pt idx="33">
                        <c:v>0.22187630170652331</c:v>
                      </c:pt>
                      <c:pt idx="34">
                        <c:v>0.16640722627989246</c:v>
                      </c:pt>
                      <c:pt idx="35">
                        <c:v>0.11093815085326166</c:v>
                      </c:pt>
                      <c:pt idx="36">
                        <c:v>5.5469075426630828E-2</c:v>
                      </c:pt>
                      <c:pt idx="37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coordinate_2nor'!$L$3:$L$40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0.97522519202739522</c:v>
                      </c:pt>
                      <c:pt idx="1">
                        <c:v>0.9754251012420837</c:v>
                      </c:pt>
                      <c:pt idx="2">
                        <c:v>0.9749026807833262</c:v>
                      </c:pt>
                      <c:pt idx="3">
                        <c:v>0.9694881288313556</c:v>
                      </c:pt>
                      <c:pt idx="4">
                        <c:v>0.97906169573906809</c:v>
                      </c:pt>
                      <c:pt idx="5">
                        <c:v>0.97994551050245648</c:v>
                      </c:pt>
                      <c:pt idx="6">
                        <c:v>0.98104977124198645</c:v>
                      </c:pt>
                      <c:pt idx="7">
                        <c:v>0.98011219558816776</c:v>
                      </c:pt>
                      <c:pt idx="8">
                        <c:v>0.99072780994058829</c:v>
                      </c:pt>
                      <c:pt idx="9">
                        <c:v>0.9900756418684723</c:v>
                      </c:pt>
                      <c:pt idx="10">
                        <c:v>0.9961624725778776</c:v>
                      </c:pt>
                      <c:pt idx="11">
                        <c:v>0.99534229559699983</c:v>
                      </c:pt>
                      <c:pt idx="12">
                        <c:v>1</c:v>
                      </c:pt>
                      <c:pt idx="13">
                        <c:v>0.99327459492214698</c:v>
                      </c:pt>
                      <c:pt idx="14">
                        <c:v>0.99040001192250182</c:v>
                      </c:pt>
                      <c:pt idx="15">
                        <c:v>0.97703645398945482</c:v>
                      </c:pt>
                      <c:pt idx="16">
                        <c:v>0.9531946467715714</c:v>
                      </c:pt>
                      <c:pt idx="17">
                        <c:v>0.91441461270835811</c:v>
                      </c:pt>
                      <c:pt idx="18">
                        <c:v>0.86623610252430883</c:v>
                      </c:pt>
                      <c:pt idx="19">
                        <c:v>0.80255224135266501</c:v>
                      </c:pt>
                      <c:pt idx="20">
                        <c:v>0.77544563267799937</c:v>
                      </c:pt>
                      <c:pt idx="21">
                        <c:v>0.73964032806214419</c:v>
                      </c:pt>
                      <c:pt idx="22">
                        <c:v>0.67698887933350416</c:v>
                      </c:pt>
                      <c:pt idx="23">
                        <c:v>0.56432740018041971</c:v>
                      </c:pt>
                      <c:pt idx="24">
                        <c:v>0.42779863347968822</c:v>
                      </c:pt>
                      <c:pt idx="25">
                        <c:v>0.31281884833644319</c:v>
                      </c:pt>
                      <c:pt idx="26">
                        <c:v>0.26847132093331011</c:v>
                      </c:pt>
                      <c:pt idx="27">
                        <c:v>0.21479402028522868</c:v>
                      </c:pt>
                      <c:pt idx="28">
                        <c:v>0.17032953426983671</c:v>
                      </c:pt>
                      <c:pt idx="29">
                        <c:v>0.13545800144034451</c:v>
                      </c:pt>
                      <c:pt idx="30">
                        <c:v>0.10883940084534724</c:v>
                      </c:pt>
                      <c:pt idx="31">
                        <c:v>8.9685258576884558E-2</c:v>
                      </c:pt>
                      <c:pt idx="32">
                        <c:v>7.4733593501181181E-2</c:v>
                      </c:pt>
                      <c:pt idx="33">
                        <c:v>7.1095796503430467E-2</c:v>
                      </c:pt>
                      <c:pt idx="34">
                        <c:v>6.650316402471225E-2</c:v>
                      </c:pt>
                      <c:pt idx="35">
                        <c:v>6.1848953025766179E-2</c:v>
                      </c:pt>
                      <c:pt idx="36">
                        <c:v>6.1928014299460377E-2</c:v>
                      </c:pt>
                      <c:pt idx="37">
                        <c:v>5.8750435115139235E-2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F83-42A9-8D59-C1CEE2EACEF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coordinate_2nor'!$O$2</c15:sqref>
                        </c15:formulaRef>
                      </c:ext>
                    </c:extLst>
                    <c:strCache>
                      <c:ptCount val="1"/>
                      <c:pt idx="0">
                        <c:v>x=100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coordinate_2nor'!$U$3:$U$61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3.1187766415193527</c:v>
                      </c:pt>
                      <c:pt idx="1">
                        <c:v>3.0207019043646564</c:v>
                      </c:pt>
                      <c:pt idx="2">
                        <c:v>2.9226271672099595</c:v>
                      </c:pt>
                      <c:pt idx="3">
                        <c:v>2.8245524300552631</c:v>
                      </c:pt>
                      <c:pt idx="4">
                        <c:v>2.7264776929005663</c:v>
                      </c:pt>
                      <c:pt idx="5">
                        <c:v>2.6284029557458699</c:v>
                      </c:pt>
                      <c:pt idx="6">
                        <c:v>2.5303282185911731</c:v>
                      </c:pt>
                      <c:pt idx="7">
                        <c:v>2.4322534814364767</c:v>
                      </c:pt>
                      <c:pt idx="8">
                        <c:v>2.3341787442817798</c:v>
                      </c:pt>
                      <c:pt idx="9">
                        <c:v>2.236104007127083</c:v>
                      </c:pt>
                      <c:pt idx="10">
                        <c:v>2.1380292699723866</c:v>
                      </c:pt>
                      <c:pt idx="11">
                        <c:v>2.0399545328176898</c:v>
                      </c:pt>
                      <c:pt idx="12">
                        <c:v>1.9418797956629934</c:v>
                      </c:pt>
                      <c:pt idx="13">
                        <c:v>1.8438050585082966</c:v>
                      </c:pt>
                      <c:pt idx="14">
                        <c:v>1.7457303213536</c:v>
                      </c:pt>
                      <c:pt idx="15">
                        <c:v>1.6476555841989033</c:v>
                      </c:pt>
                      <c:pt idx="16">
                        <c:v>1.5495808470442067</c:v>
                      </c:pt>
                      <c:pt idx="17">
                        <c:v>1.4515061098895101</c:v>
                      </c:pt>
                      <c:pt idx="18">
                        <c:v>1.3534313727348135</c:v>
                      </c:pt>
                      <c:pt idx="19">
                        <c:v>1.2553566355801169</c:v>
                      </c:pt>
                      <c:pt idx="20">
                        <c:v>1.1572818984254203</c:v>
                      </c:pt>
                      <c:pt idx="21">
                        <c:v>1.1180520035635415</c:v>
                      </c:pt>
                      <c:pt idx="22">
                        <c:v>1.078822108701663</c:v>
                      </c:pt>
                      <c:pt idx="23">
                        <c:v>1.0395922138397844</c:v>
                      </c:pt>
                      <c:pt idx="24">
                        <c:v>1.0003623189779056</c:v>
                      </c:pt>
                      <c:pt idx="25">
                        <c:v>0.96113242411602695</c:v>
                      </c:pt>
                      <c:pt idx="26">
                        <c:v>0.92190252925414828</c:v>
                      </c:pt>
                      <c:pt idx="27">
                        <c:v>0.88267263439226973</c:v>
                      </c:pt>
                      <c:pt idx="28">
                        <c:v>0.84344273953039106</c:v>
                      </c:pt>
                      <c:pt idx="29">
                        <c:v>0.80421284466851239</c:v>
                      </c:pt>
                      <c:pt idx="30">
                        <c:v>0.76498294980663373</c:v>
                      </c:pt>
                      <c:pt idx="31">
                        <c:v>0.72575305494475506</c:v>
                      </c:pt>
                      <c:pt idx="32">
                        <c:v>0.68652316008287639</c:v>
                      </c:pt>
                      <c:pt idx="33">
                        <c:v>0.64729326522099773</c:v>
                      </c:pt>
                      <c:pt idx="34">
                        <c:v>0.60806337035911917</c:v>
                      </c:pt>
                      <c:pt idx="35">
                        <c:v>0.5688334754972405</c:v>
                      </c:pt>
                      <c:pt idx="36">
                        <c:v>0.52960358063536184</c:v>
                      </c:pt>
                      <c:pt idx="37">
                        <c:v>0.49037368577348317</c:v>
                      </c:pt>
                      <c:pt idx="38">
                        <c:v>0.4511437909116045</c:v>
                      </c:pt>
                      <c:pt idx="39">
                        <c:v>0.41191389604972584</c:v>
                      </c:pt>
                      <c:pt idx="40">
                        <c:v>0.37268400118784722</c:v>
                      </c:pt>
                      <c:pt idx="41">
                        <c:v>0.33345410632596856</c:v>
                      </c:pt>
                      <c:pt idx="42">
                        <c:v>0.31383915889502922</c:v>
                      </c:pt>
                      <c:pt idx="43">
                        <c:v>0.29422421146408989</c:v>
                      </c:pt>
                      <c:pt idx="44">
                        <c:v>0.27460926403315056</c:v>
                      </c:pt>
                      <c:pt idx="45">
                        <c:v>0.25499431660221122</c:v>
                      </c:pt>
                      <c:pt idx="46">
                        <c:v>0.23537936917127192</c:v>
                      </c:pt>
                      <c:pt idx="47">
                        <c:v>0.21576442174033258</c:v>
                      </c:pt>
                      <c:pt idx="48">
                        <c:v>0.19614947430939325</c:v>
                      </c:pt>
                      <c:pt idx="49">
                        <c:v>0.17653452687845395</c:v>
                      </c:pt>
                      <c:pt idx="50">
                        <c:v>0.15691957944751461</c:v>
                      </c:pt>
                      <c:pt idx="51">
                        <c:v>0.13730463201657528</c:v>
                      </c:pt>
                      <c:pt idx="52">
                        <c:v>0.11768968458563596</c:v>
                      </c:pt>
                      <c:pt idx="53">
                        <c:v>9.8074737154696626E-2</c:v>
                      </c:pt>
                      <c:pt idx="54">
                        <c:v>7.8459789723757306E-2</c:v>
                      </c:pt>
                      <c:pt idx="55">
                        <c:v>5.884484229281798E-2</c:v>
                      </c:pt>
                      <c:pt idx="56">
                        <c:v>3.9229894861878653E-2</c:v>
                      </c:pt>
                      <c:pt idx="57">
                        <c:v>1.9614947430939327E-2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coordinate_2nor'!$S$3:$S$61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0.99440174712977036</c:v>
                      </c:pt>
                      <c:pt idx="1">
                        <c:v>0.99284519118494441</c:v>
                      </c:pt>
                      <c:pt idx="2">
                        <c:v>0.99677432505516816</c:v>
                      </c:pt>
                      <c:pt idx="3">
                        <c:v>0.99107472702399668</c:v>
                      </c:pt>
                      <c:pt idx="4">
                        <c:v>0.99374936570728001</c:v>
                      </c:pt>
                      <c:pt idx="5">
                        <c:v>1</c:v>
                      </c:pt>
                      <c:pt idx="6">
                        <c:v>0.99202424928853983</c:v>
                      </c:pt>
                      <c:pt idx="7">
                        <c:v>0.99989897996857446</c:v>
                      </c:pt>
                      <c:pt idx="8">
                        <c:v>0.98920265889487546</c:v>
                      </c:pt>
                      <c:pt idx="9">
                        <c:v>0.98919635812409645</c:v>
                      </c:pt>
                      <c:pt idx="10">
                        <c:v>0.98158103920079498</c:v>
                      </c:pt>
                      <c:pt idx="11">
                        <c:v>0.98172409522077531</c:v>
                      </c:pt>
                      <c:pt idx="12">
                        <c:v>0.98040245466711506</c:v>
                      </c:pt>
                      <c:pt idx="13">
                        <c:v>0.97533750420716536</c:v>
                      </c:pt>
                      <c:pt idx="14">
                        <c:v>0.97489331681045266</c:v>
                      </c:pt>
                      <c:pt idx="15">
                        <c:v>0.95902983697702004</c:v>
                      </c:pt>
                      <c:pt idx="16">
                        <c:v>0.93471323416293406</c:v>
                      </c:pt>
                      <c:pt idx="17">
                        <c:v>0.90093229758120585</c:v>
                      </c:pt>
                      <c:pt idx="18">
                        <c:v>0.86147541108783676</c:v>
                      </c:pt>
                      <c:pt idx="19">
                        <c:v>0.81332703883832891</c:v>
                      </c:pt>
                      <c:pt idx="20">
                        <c:v>0.72742590698227827</c:v>
                      </c:pt>
                      <c:pt idx="21">
                        <c:v>0.68455027066475982</c:v>
                      </c:pt>
                      <c:pt idx="22">
                        <c:v>0.63143695830092017</c:v>
                      </c:pt>
                      <c:pt idx="23">
                        <c:v>0.56828335576294153</c:v>
                      </c:pt>
                      <c:pt idx="24">
                        <c:v>0.49597826046616555</c:v>
                      </c:pt>
                      <c:pt idx="25">
                        <c:v>0.43691432728719476</c:v>
                      </c:pt>
                      <c:pt idx="26">
                        <c:v>0.38726548023098945</c:v>
                      </c:pt>
                      <c:pt idx="27">
                        <c:v>0.32070285784111086</c:v>
                      </c:pt>
                      <c:pt idx="28">
                        <c:v>0.27833509140238682</c:v>
                      </c:pt>
                      <c:pt idx="29">
                        <c:v>0.23739613553647659</c:v>
                      </c:pt>
                      <c:pt idx="30">
                        <c:v>0.1953786189146417</c:v>
                      </c:pt>
                      <c:pt idx="31">
                        <c:v>0.1650239264657081</c:v>
                      </c:pt>
                      <c:pt idx="32">
                        <c:v>0.12376005622393212</c:v>
                      </c:pt>
                      <c:pt idx="33">
                        <c:v>0.10521454891794195</c:v>
                      </c:pt>
                      <c:pt idx="34">
                        <c:v>8.7947609008633548E-2</c:v>
                      </c:pt>
                      <c:pt idx="35">
                        <c:v>7.6155373876333157E-2</c:v>
                      </c:pt>
                      <c:pt idx="36">
                        <c:v>6.4282410596305836E-2</c:v>
                      </c:pt>
                      <c:pt idx="37">
                        <c:v>5.9526603018632503E-2</c:v>
                      </c:pt>
                      <c:pt idx="38">
                        <c:v>5.5677500049531752E-2</c:v>
                      </c:pt>
                      <c:pt idx="39">
                        <c:v>5.207185315097939E-2</c:v>
                      </c:pt>
                      <c:pt idx="40">
                        <c:v>5.3179889472423428E-2</c:v>
                      </c:pt>
                      <c:pt idx="41">
                        <c:v>5.2994272619448411E-2</c:v>
                      </c:pt>
                      <c:pt idx="42">
                        <c:v>5.7798084693926527E-2</c:v>
                      </c:pt>
                      <c:pt idx="43">
                        <c:v>5.3849577909919059E-2</c:v>
                      </c:pt>
                      <c:pt idx="44">
                        <c:v>5.9974748912858283E-2</c:v>
                      </c:pt>
                      <c:pt idx="45">
                        <c:v>6.0212794135036163E-2</c:v>
                      </c:pt>
                      <c:pt idx="46">
                        <c:v>6.0762556934661822E-2</c:v>
                      </c:pt>
                      <c:pt idx="47">
                        <c:v>7.3142726832783E-2</c:v>
                      </c:pt>
                      <c:pt idx="48">
                        <c:v>6.7397613315482219E-2</c:v>
                      </c:pt>
                      <c:pt idx="49">
                        <c:v>7.3058705427285708E-2</c:v>
                      </c:pt>
                      <c:pt idx="50">
                        <c:v>7.0056170747571311E-2</c:v>
                      </c:pt>
                      <c:pt idx="51">
                        <c:v>7.8839985581755548E-2</c:v>
                      </c:pt>
                      <c:pt idx="52">
                        <c:v>7.7148853100457784E-2</c:v>
                      </c:pt>
                      <c:pt idx="53">
                        <c:v>7.5291839854604053E-2</c:v>
                      </c:pt>
                      <c:pt idx="54">
                        <c:v>8.0005952830645086E-2</c:v>
                      </c:pt>
                      <c:pt idx="55">
                        <c:v>8.7226504773879665E-2</c:v>
                      </c:pt>
                      <c:pt idx="56">
                        <c:v>8.9581831829751199E-2</c:v>
                      </c:pt>
                      <c:pt idx="57">
                        <c:v>9.731861412710105E-2</c:v>
                      </c:pt>
                      <c:pt idx="58">
                        <c:v>9.2491777380156626E-2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5F83-42A9-8D59-C1CEE2EACEF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coordinate_2nor'!$V$2</c15:sqref>
                        </c15:formulaRef>
                      </c:ext>
                    </c:extLst>
                    <c:strCache>
                      <c:ptCount val="1"/>
                      <c:pt idx="0">
                        <c:v>x=150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00FF"/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coordinate_2nor'!$AB$3:$AB$64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2.9504884603760879</c:v>
                      </c:pt>
                      <c:pt idx="1">
                        <c:v>2.8642168679674307</c:v>
                      </c:pt>
                      <c:pt idx="2">
                        <c:v>2.777945275558773</c:v>
                      </c:pt>
                      <c:pt idx="3">
                        <c:v>2.6916736831501153</c:v>
                      </c:pt>
                      <c:pt idx="4">
                        <c:v>2.6054020907414581</c:v>
                      </c:pt>
                      <c:pt idx="5">
                        <c:v>2.5191304983328004</c:v>
                      </c:pt>
                      <c:pt idx="6">
                        <c:v>2.4328589059241428</c:v>
                      </c:pt>
                      <c:pt idx="7">
                        <c:v>2.3465873135154851</c:v>
                      </c:pt>
                      <c:pt idx="8">
                        <c:v>2.2603157211068279</c:v>
                      </c:pt>
                      <c:pt idx="9">
                        <c:v>2.1740441286981702</c:v>
                      </c:pt>
                      <c:pt idx="10">
                        <c:v>2.0877725362895125</c:v>
                      </c:pt>
                      <c:pt idx="11">
                        <c:v>2.0015009438808549</c:v>
                      </c:pt>
                      <c:pt idx="12">
                        <c:v>1.9152293514721976</c:v>
                      </c:pt>
                      <c:pt idx="13">
                        <c:v>1.82895775906354</c:v>
                      </c:pt>
                      <c:pt idx="14">
                        <c:v>1.7426861666548825</c:v>
                      </c:pt>
                      <c:pt idx="15">
                        <c:v>1.6564145742462248</c:v>
                      </c:pt>
                      <c:pt idx="16">
                        <c:v>1.5701429818375674</c:v>
                      </c:pt>
                      <c:pt idx="17">
                        <c:v>1.4838713894289097</c:v>
                      </c:pt>
                      <c:pt idx="18">
                        <c:v>1.3975997970202523</c:v>
                      </c:pt>
                      <c:pt idx="19">
                        <c:v>1.3113282046115946</c:v>
                      </c:pt>
                      <c:pt idx="20">
                        <c:v>1.2250566122029372</c:v>
                      </c:pt>
                      <c:pt idx="21">
                        <c:v>1.1905479752394741</c:v>
                      </c:pt>
                      <c:pt idx="22">
                        <c:v>1.156039338276011</c:v>
                      </c:pt>
                      <c:pt idx="23">
                        <c:v>1.1215307013125482</c:v>
                      </c:pt>
                      <c:pt idx="24">
                        <c:v>1.0870220643490851</c:v>
                      </c:pt>
                      <c:pt idx="25">
                        <c:v>1.052513427385622</c:v>
                      </c:pt>
                      <c:pt idx="26">
                        <c:v>1.018004790422159</c:v>
                      </c:pt>
                      <c:pt idx="27">
                        <c:v>0.98349615345869601</c:v>
                      </c:pt>
                      <c:pt idx="28">
                        <c:v>0.94898751649523305</c:v>
                      </c:pt>
                      <c:pt idx="29">
                        <c:v>0.91447887953176998</c:v>
                      </c:pt>
                      <c:pt idx="30">
                        <c:v>0.87997024256830703</c:v>
                      </c:pt>
                      <c:pt idx="31">
                        <c:v>0.84546160560484396</c:v>
                      </c:pt>
                      <c:pt idx="32">
                        <c:v>0.81095296864138089</c:v>
                      </c:pt>
                      <c:pt idx="33">
                        <c:v>0.77644433167791793</c:v>
                      </c:pt>
                      <c:pt idx="34">
                        <c:v>0.74193569471445486</c:v>
                      </c:pt>
                      <c:pt idx="35">
                        <c:v>0.70742705775099191</c:v>
                      </c:pt>
                      <c:pt idx="36">
                        <c:v>0.67291842078752884</c:v>
                      </c:pt>
                      <c:pt idx="37">
                        <c:v>0.63840978382406588</c:v>
                      </c:pt>
                      <c:pt idx="38">
                        <c:v>0.60390114686060281</c:v>
                      </c:pt>
                      <c:pt idx="39">
                        <c:v>0.56939250989713985</c:v>
                      </c:pt>
                      <c:pt idx="40">
                        <c:v>0.53488387293367678</c:v>
                      </c:pt>
                      <c:pt idx="41">
                        <c:v>0.50037523597021372</c:v>
                      </c:pt>
                      <c:pt idx="42">
                        <c:v>0.46586659900675076</c:v>
                      </c:pt>
                      <c:pt idx="43">
                        <c:v>0.43135796204328775</c:v>
                      </c:pt>
                      <c:pt idx="44">
                        <c:v>0.39684932507982473</c:v>
                      </c:pt>
                      <c:pt idx="45">
                        <c:v>0.36234068811636172</c:v>
                      </c:pt>
                      <c:pt idx="46">
                        <c:v>0.32783205115289865</c:v>
                      </c:pt>
                      <c:pt idx="47">
                        <c:v>0.29332341418943564</c:v>
                      </c:pt>
                      <c:pt idx="48">
                        <c:v>0.25881477722597263</c:v>
                      </c:pt>
                      <c:pt idx="49">
                        <c:v>0.22430614026250961</c:v>
                      </c:pt>
                      <c:pt idx="50">
                        <c:v>0.1897975032990466</c:v>
                      </c:pt>
                      <c:pt idx="51">
                        <c:v>0.17254318481731509</c:v>
                      </c:pt>
                      <c:pt idx="52">
                        <c:v>0.15528886633558359</c:v>
                      </c:pt>
                      <c:pt idx="53">
                        <c:v>0.13803454785385208</c:v>
                      </c:pt>
                      <c:pt idx="54">
                        <c:v>0.12078022937212056</c:v>
                      </c:pt>
                      <c:pt idx="55">
                        <c:v>0.10352591089038905</c:v>
                      </c:pt>
                      <c:pt idx="56">
                        <c:v>8.6271592408657546E-2</c:v>
                      </c:pt>
                      <c:pt idx="57">
                        <c:v>6.901727392692604E-2</c:v>
                      </c:pt>
                      <c:pt idx="58">
                        <c:v>5.1762955445194526E-2</c:v>
                      </c:pt>
                      <c:pt idx="59">
                        <c:v>3.450863696346302E-2</c:v>
                      </c:pt>
                      <c:pt idx="60">
                        <c:v>1.725431848173151E-2</c:v>
                      </c:pt>
                      <c:pt idx="6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coordinate_2nor'!$Z$3:$Z$64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0.9756497891371726</c:v>
                      </c:pt>
                      <c:pt idx="1">
                        <c:v>0.98447290091539374</c:v>
                      </c:pt>
                      <c:pt idx="2">
                        <c:v>0.97919089180521257</c:v>
                      </c:pt>
                      <c:pt idx="3">
                        <c:v>0.98242757624593657</c:v>
                      </c:pt>
                      <c:pt idx="4">
                        <c:v>0.97927221524252184</c:v>
                      </c:pt>
                      <c:pt idx="5">
                        <c:v>0.98077205009473067</c:v>
                      </c:pt>
                      <c:pt idx="6">
                        <c:v>0.98228460612108726</c:v>
                      </c:pt>
                      <c:pt idx="7">
                        <c:v>0.98812068695372679</c:v>
                      </c:pt>
                      <c:pt idx="8">
                        <c:v>0.98916145439881886</c:v>
                      </c:pt>
                      <c:pt idx="9">
                        <c:v>0.99780788876232085</c:v>
                      </c:pt>
                      <c:pt idx="10">
                        <c:v>0.99921799439157255</c:v>
                      </c:pt>
                      <c:pt idx="11">
                        <c:v>0.99742877867921376</c:v>
                      </c:pt>
                      <c:pt idx="12">
                        <c:v>0.9966957790801001</c:v>
                      </c:pt>
                      <c:pt idx="13">
                        <c:v>1</c:v>
                      </c:pt>
                      <c:pt idx="14">
                        <c:v>0.99238742904820831</c:v>
                      </c:pt>
                      <c:pt idx="15">
                        <c:v>0.97704346835514622</c:v>
                      </c:pt>
                      <c:pt idx="16">
                        <c:v>0.95431763700503247</c:v>
                      </c:pt>
                      <c:pt idx="17">
                        <c:v>0.91640946536236378</c:v>
                      </c:pt>
                      <c:pt idx="18">
                        <c:v>0.8735077914117011</c:v>
                      </c:pt>
                      <c:pt idx="19">
                        <c:v>0.79943320050880995</c:v>
                      </c:pt>
                      <c:pt idx="20">
                        <c:v>0.71462571233388883</c:v>
                      </c:pt>
                      <c:pt idx="21">
                        <c:v>0.65494298340068358</c:v>
                      </c:pt>
                      <c:pt idx="22">
                        <c:v>0.62059034908247523</c:v>
                      </c:pt>
                      <c:pt idx="23">
                        <c:v>0.56984861534228737</c:v>
                      </c:pt>
                      <c:pt idx="24">
                        <c:v>0.51945781357739362</c:v>
                      </c:pt>
                      <c:pt idx="25">
                        <c:v>0.46714904951420888</c:v>
                      </c:pt>
                      <c:pt idx="26">
                        <c:v>0.44891370933925945</c:v>
                      </c:pt>
                      <c:pt idx="27">
                        <c:v>0.39948310790095759</c:v>
                      </c:pt>
                      <c:pt idx="28">
                        <c:v>0.35844674109517222</c:v>
                      </c:pt>
                      <c:pt idx="29">
                        <c:v>0.32769467684319953</c:v>
                      </c:pt>
                      <c:pt idx="30">
                        <c:v>0.28704363219784773</c:v>
                      </c:pt>
                      <c:pt idx="31">
                        <c:v>0.26132045556000255</c:v>
                      </c:pt>
                      <c:pt idx="32">
                        <c:v>0.2387291328721439</c:v>
                      </c:pt>
                      <c:pt idx="33">
                        <c:v>0.21173620875765939</c:v>
                      </c:pt>
                      <c:pt idx="34">
                        <c:v>0.18793482306814666</c:v>
                      </c:pt>
                      <c:pt idx="35">
                        <c:v>0.16375530919388021</c:v>
                      </c:pt>
                      <c:pt idx="36">
                        <c:v>0.15634067634954354</c:v>
                      </c:pt>
                      <c:pt idx="37">
                        <c:v>0.12698749132349457</c:v>
                      </c:pt>
                      <c:pt idx="38">
                        <c:v>0.12009667875689362</c:v>
                      </c:pt>
                      <c:pt idx="39">
                        <c:v>0.11499044081118213</c:v>
                      </c:pt>
                      <c:pt idx="40">
                        <c:v>9.4438337343423592E-2</c:v>
                      </c:pt>
                      <c:pt idx="41">
                        <c:v>8.828776715283837E-2</c:v>
                      </c:pt>
                      <c:pt idx="42">
                        <c:v>8.3207188243064986E-2</c:v>
                      </c:pt>
                      <c:pt idx="43">
                        <c:v>6.8945637896606474E-2</c:v>
                      </c:pt>
                      <c:pt idx="44">
                        <c:v>7.8103516414020455E-2</c:v>
                      </c:pt>
                      <c:pt idx="45">
                        <c:v>8.0597900538635442E-2</c:v>
                      </c:pt>
                      <c:pt idx="46">
                        <c:v>7.9078185432655684E-2</c:v>
                      </c:pt>
                      <c:pt idx="47">
                        <c:v>8.7498731973736921E-2</c:v>
                      </c:pt>
                      <c:pt idx="48">
                        <c:v>9.7736191475430015E-2</c:v>
                      </c:pt>
                      <c:pt idx="49">
                        <c:v>0.10659327155078871</c:v>
                      </c:pt>
                      <c:pt idx="50">
                        <c:v>0.12745495929778664</c:v>
                      </c:pt>
                      <c:pt idx="51">
                        <c:v>0.1261240493974419</c:v>
                      </c:pt>
                      <c:pt idx="52">
                        <c:v>0.14016346662437809</c:v>
                      </c:pt>
                      <c:pt idx="53">
                        <c:v>0.15280603201082274</c:v>
                      </c:pt>
                      <c:pt idx="54">
                        <c:v>0.16623842750614304</c:v>
                      </c:pt>
                      <c:pt idx="55">
                        <c:v>0.17165717543305956</c:v>
                      </c:pt>
                      <c:pt idx="56">
                        <c:v>0.19101811999867754</c:v>
                      </c:pt>
                      <c:pt idx="57">
                        <c:v>0.20201679696443198</c:v>
                      </c:pt>
                      <c:pt idx="58">
                        <c:v>0.20322372353948259</c:v>
                      </c:pt>
                      <c:pt idx="59">
                        <c:v>0.21088150168290112</c:v>
                      </c:pt>
                      <c:pt idx="60">
                        <c:v>0.1968889122005209</c:v>
                      </c:pt>
                      <c:pt idx="61">
                        <c:v>0.20264660545764007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F83-42A9-8D59-C1CEE2EACEF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coordinate_2nor'!$AC$2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coordinate_2nor'!$AI$3:$AI$61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3.6640857209382069</c:v>
                      </c:pt>
                      <c:pt idx="1">
                        <c:v>3.548862899525056</c:v>
                      </c:pt>
                      <c:pt idx="2">
                        <c:v>3.433640078111905</c:v>
                      </c:pt>
                      <c:pt idx="3">
                        <c:v>3.3184172566987535</c:v>
                      </c:pt>
                      <c:pt idx="4">
                        <c:v>3.2031944352856025</c:v>
                      </c:pt>
                      <c:pt idx="5">
                        <c:v>3.0879716138724511</c:v>
                      </c:pt>
                      <c:pt idx="6">
                        <c:v>2.9727487924593001</c:v>
                      </c:pt>
                      <c:pt idx="7">
                        <c:v>2.8575259710461491</c:v>
                      </c:pt>
                      <c:pt idx="8">
                        <c:v>2.7423031496329977</c:v>
                      </c:pt>
                      <c:pt idx="9">
                        <c:v>2.6270803282198467</c:v>
                      </c:pt>
                      <c:pt idx="10">
                        <c:v>2.5118575068066953</c:v>
                      </c:pt>
                      <c:pt idx="11">
                        <c:v>2.3966346853935443</c:v>
                      </c:pt>
                      <c:pt idx="12">
                        <c:v>2.2814118639803933</c:v>
                      </c:pt>
                      <c:pt idx="13">
                        <c:v>2.1661890425672419</c:v>
                      </c:pt>
                      <c:pt idx="14">
                        <c:v>2.0509662211540909</c:v>
                      </c:pt>
                      <c:pt idx="15">
                        <c:v>1.9357433997409397</c:v>
                      </c:pt>
                      <c:pt idx="16">
                        <c:v>1.8205205783277885</c:v>
                      </c:pt>
                      <c:pt idx="17">
                        <c:v>1.7052977569146373</c:v>
                      </c:pt>
                      <c:pt idx="18">
                        <c:v>1.590074935501486</c:v>
                      </c:pt>
                      <c:pt idx="19">
                        <c:v>1.4748521140883348</c:v>
                      </c:pt>
                      <c:pt idx="20">
                        <c:v>1.3596292926751838</c:v>
                      </c:pt>
                      <c:pt idx="21">
                        <c:v>1.3135401641099234</c:v>
                      </c:pt>
                      <c:pt idx="22">
                        <c:v>1.2674510355446629</c:v>
                      </c:pt>
                      <c:pt idx="23">
                        <c:v>1.2213619069794024</c:v>
                      </c:pt>
                      <c:pt idx="24">
                        <c:v>1.1752727784141419</c:v>
                      </c:pt>
                      <c:pt idx="25">
                        <c:v>1.1291836498488814</c:v>
                      </c:pt>
                      <c:pt idx="26">
                        <c:v>1.0830945212836209</c:v>
                      </c:pt>
                      <c:pt idx="27">
                        <c:v>1.0370053927183605</c:v>
                      </c:pt>
                      <c:pt idx="28">
                        <c:v>0.99091626415310008</c:v>
                      </c:pt>
                      <c:pt idx="29">
                        <c:v>0.94482713558783959</c:v>
                      </c:pt>
                      <c:pt idx="30">
                        <c:v>0.89873800702257911</c:v>
                      </c:pt>
                      <c:pt idx="31">
                        <c:v>0.85264887845731863</c:v>
                      </c:pt>
                      <c:pt idx="32">
                        <c:v>0.80655974989205814</c:v>
                      </c:pt>
                      <c:pt idx="33">
                        <c:v>0.76047062132679766</c:v>
                      </c:pt>
                      <c:pt idx="34">
                        <c:v>0.71438149276153728</c:v>
                      </c:pt>
                      <c:pt idx="35">
                        <c:v>0.6682923641962768</c:v>
                      </c:pt>
                      <c:pt idx="36">
                        <c:v>0.62220323563101632</c:v>
                      </c:pt>
                      <c:pt idx="37">
                        <c:v>0.57611410706575583</c:v>
                      </c:pt>
                      <c:pt idx="38">
                        <c:v>0.53002497850049535</c:v>
                      </c:pt>
                      <c:pt idx="39">
                        <c:v>0.48393584993523492</c:v>
                      </c:pt>
                      <c:pt idx="40">
                        <c:v>0.43784672136997443</c:v>
                      </c:pt>
                      <c:pt idx="41">
                        <c:v>0.39175759280471395</c:v>
                      </c:pt>
                      <c:pt idx="42">
                        <c:v>0.36871302852208371</c:v>
                      </c:pt>
                      <c:pt idx="43">
                        <c:v>0.34566846423945352</c:v>
                      </c:pt>
                      <c:pt idx="44">
                        <c:v>0.32262389995682328</c:v>
                      </c:pt>
                      <c:pt idx="45">
                        <c:v>0.29957933567419304</c:v>
                      </c:pt>
                      <c:pt idx="46">
                        <c:v>0.27653477139156279</c:v>
                      </c:pt>
                      <c:pt idx="47">
                        <c:v>0.25349020710893255</c:v>
                      </c:pt>
                      <c:pt idx="48">
                        <c:v>0.23044564282630234</c:v>
                      </c:pt>
                      <c:pt idx="49">
                        <c:v>0.2074010785436721</c:v>
                      </c:pt>
                      <c:pt idx="50">
                        <c:v>0.18435651426104185</c:v>
                      </c:pt>
                      <c:pt idx="51">
                        <c:v>0.16131194997841164</c:v>
                      </c:pt>
                      <c:pt idx="52">
                        <c:v>0.1382673856957814</c:v>
                      </c:pt>
                      <c:pt idx="53">
                        <c:v>0.11522282141315117</c:v>
                      </c:pt>
                      <c:pt idx="54">
                        <c:v>9.2178257130520927E-2</c:v>
                      </c:pt>
                      <c:pt idx="55">
                        <c:v>6.9133692847890699E-2</c:v>
                      </c:pt>
                      <c:pt idx="56">
                        <c:v>4.6089128565260463E-2</c:v>
                      </c:pt>
                      <c:pt idx="57">
                        <c:v>2.3044564282630232E-2</c:v>
                      </c:pt>
                      <c:pt idx="58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coordinate_2nor'!$AG$3:$AG$61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</c:v>
                      </c:pt>
                      <c:pt idx="1">
                        <c:v>0.99895982471392286</c:v>
                      </c:pt>
                      <c:pt idx="2">
                        <c:v>0.98892502130448456</c:v>
                      </c:pt>
                      <c:pt idx="3">
                        <c:v>0.99164128972920618</c:v>
                      </c:pt>
                      <c:pt idx="4">
                        <c:v>0.9938464873186621</c:v>
                      </c:pt>
                      <c:pt idx="5">
                        <c:v>0.98398981628933846</c:v>
                      </c:pt>
                      <c:pt idx="6">
                        <c:v>0.98228100702167032</c:v>
                      </c:pt>
                      <c:pt idx="7">
                        <c:v>0.97911274568861895</c:v>
                      </c:pt>
                      <c:pt idx="8">
                        <c:v>0.9851186083820177</c:v>
                      </c:pt>
                      <c:pt idx="9">
                        <c:v>0.98122818623935504</c:v>
                      </c:pt>
                      <c:pt idx="10">
                        <c:v>0.97937037015798478</c:v>
                      </c:pt>
                      <c:pt idx="11">
                        <c:v>0.97922250691190849</c:v>
                      </c:pt>
                      <c:pt idx="12">
                        <c:v>0.97977814194174873</c:v>
                      </c:pt>
                      <c:pt idx="13">
                        <c:v>0.98123529793009567</c:v>
                      </c:pt>
                      <c:pt idx="14">
                        <c:v>0.97861378452903403</c:v>
                      </c:pt>
                      <c:pt idx="15">
                        <c:v>0.96891826282768645</c:v>
                      </c:pt>
                      <c:pt idx="16">
                        <c:v>0.94827615165214341</c:v>
                      </c:pt>
                      <c:pt idx="17">
                        <c:v>0.92312893424920484</c:v>
                      </c:pt>
                      <c:pt idx="18">
                        <c:v>0.87857604080730833</c:v>
                      </c:pt>
                      <c:pt idx="19">
                        <c:v>0.81392911726136574</c:v>
                      </c:pt>
                      <c:pt idx="20">
                        <c:v>0.7468981755716676</c:v>
                      </c:pt>
                      <c:pt idx="21">
                        <c:v>0.70144978442140471</c:v>
                      </c:pt>
                      <c:pt idx="22">
                        <c:v>0.68000175471850721</c:v>
                      </c:pt>
                      <c:pt idx="23">
                        <c:v>0.65202231170015501</c:v>
                      </c:pt>
                      <c:pt idx="24">
                        <c:v>0.59818223365549106</c:v>
                      </c:pt>
                      <c:pt idx="25">
                        <c:v>0.56282017655012617</c:v>
                      </c:pt>
                      <c:pt idx="26">
                        <c:v>0.50188780227174512</c:v>
                      </c:pt>
                      <c:pt idx="27">
                        <c:v>0.47724401837623925</c:v>
                      </c:pt>
                      <c:pt idx="28">
                        <c:v>0.43249281065277578</c:v>
                      </c:pt>
                      <c:pt idx="29">
                        <c:v>0.41558065839644248</c:v>
                      </c:pt>
                      <c:pt idx="30">
                        <c:v>0.37994356011801078</c:v>
                      </c:pt>
                      <c:pt idx="31">
                        <c:v>0.35003634557554369</c:v>
                      </c:pt>
                      <c:pt idx="32">
                        <c:v>0.32514825915542578</c:v>
                      </c:pt>
                      <c:pt idx="33">
                        <c:v>0.29771298254551443</c:v>
                      </c:pt>
                      <c:pt idx="34">
                        <c:v>0.27584464279216675</c:v>
                      </c:pt>
                      <c:pt idx="35">
                        <c:v>0.25094865642394287</c:v>
                      </c:pt>
                      <c:pt idx="36">
                        <c:v>0.22771037211627085</c:v>
                      </c:pt>
                      <c:pt idx="37">
                        <c:v>0.21204630185489826</c:v>
                      </c:pt>
                      <c:pt idx="38">
                        <c:v>0.19480039769281046</c:v>
                      </c:pt>
                      <c:pt idx="39">
                        <c:v>0.17990763964338602</c:v>
                      </c:pt>
                      <c:pt idx="40">
                        <c:v>0.17086446306243191</c:v>
                      </c:pt>
                      <c:pt idx="41">
                        <c:v>0.15874944317457504</c:v>
                      </c:pt>
                      <c:pt idx="42">
                        <c:v>0.16670663583443002</c:v>
                      </c:pt>
                      <c:pt idx="43">
                        <c:v>0.15885998628322723</c:v>
                      </c:pt>
                      <c:pt idx="44">
                        <c:v>0.15734127625715669</c:v>
                      </c:pt>
                      <c:pt idx="45">
                        <c:v>0.15300514857609873</c:v>
                      </c:pt>
                      <c:pt idx="46">
                        <c:v>0.15985666095363363</c:v>
                      </c:pt>
                      <c:pt idx="47">
                        <c:v>0.15801828288071912</c:v>
                      </c:pt>
                      <c:pt idx="48">
                        <c:v>0.15812560029555117</c:v>
                      </c:pt>
                      <c:pt idx="49">
                        <c:v>0.15913120044874987</c:v>
                      </c:pt>
                      <c:pt idx="50">
                        <c:v>0.16375910465020724</c:v>
                      </c:pt>
                      <c:pt idx="51">
                        <c:v>0.16437404844756237</c:v>
                      </c:pt>
                      <c:pt idx="52">
                        <c:v>0.17517184478741796</c:v>
                      </c:pt>
                      <c:pt idx="53">
                        <c:v>0.18199076202030423</c:v>
                      </c:pt>
                      <c:pt idx="54">
                        <c:v>0.18880598894625486</c:v>
                      </c:pt>
                      <c:pt idx="55">
                        <c:v>0.2019346518332806</c:v>
                      </c:pt>
                      <c:pt idx="56">
                        <c:v>0.20985360644473264</c:v>
                      </c:pt>
                      <c:pt idx="57">
                        <c:v>0.22641497160173521</c:v>
                      </c:pt>
                      <c:pt idx="58">
                        <c:v>0.23230570442101403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F83-42A9-8D59-C1CEE2EACEF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coordinate_2nor'!$AJ$2</c15:sqref>
                        </c15:formulaRef>
                      </c:ext>
                    </c:extLst>
                    <c:strCache>
                      <c:ptCount val="1"/>
                      <c:pt idx="0">
                        <c:v>x=250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coordinate_2nor'!$AP$3:$AP$40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7.8348343383607961</c:v>
                      </c:pt>
                      <c:pt idx="1">
                        <c:v>7.5056396182616032</c:v>
                      </c:pt>
                      <c:pt idx="2">
                        <c:v>7.1764448981624103</c:v>
                      </c:pt>
                      <c:pt idx="3">
                        <c:v>6.8472501780632165</c:v>
                      </c:pt>
                      <c:pt idx="4">
                        <c:v>6.5180554579640235</c:v>
                      </c:pt>
                      <c:pt idx="5">
                        <c:v>6.1888607378648306</c:v>
                      </c:pt>
                      <c:pt idx="6">
                        <c:v>5.8596660177656377</c:v>
                      </c:pt>
                      <c:pt idx="7">
                        <c:v>5.5304712976664447</c:v>
                      </c:pt>
                      <c:pt idx="8">
                        <c:v>5.2012765775672509</c:v>
                      </c:pt>
                      <c:pt idx="9">
                        <c:v>4.872081857468058</c:v>
                      </c:pt>
                      <c:pt idx="10">
                        <c:v>4.5428871373688651</c:v>
                      </c:pt>
                      <c:pt idx="11">
                        <c:v>4.2136924172696721</c:v>
                      </c:pt>
                      <c:pt idx="12">
                        <c:v>3.8844976971704788</c:v>
                      </c:pt>
                      <c:pt idx="13">
                        <c:v>3.5553029770712858</c:v>
                      </c:pt>
                      <c:pt idx="14">
                        <c:v>3.2261082569720925</c:v>
                      </c:pt>
                      <c:pt idx="15">
                        <c:v>2.8969135368728995</c:v>
                      </c:pt>
                      <c:pt idx="16">
                        <c:v>2.5677188167737062</c:v>
                      </c:pt>
                      <c:pt idx="17">
                        <c:v>2.2385240966745132</c:v>
                      </c:pt>
                      <c:pt idx="18">
                        <c:v>1.9093293765753201</c:v>
                      </c:pt>
                      <c:pt idx="19">
                        <c:v>1.5801346564761269</c:v>
                      </c:pt>
                      <c:pt idx="20">
                        <c:v>1.4484567684364498</c:v>
                      </c:pt>
                      <c:pt idx="21">
                        <c:v>1.3167788803967724</c:v>
                      </c:pt>
                      <c:pt idx="22">
                        <c:v>1.1851009923570952</c:v>
                      </c:pt>
                      <c:pt idx="23">
                        <c:v>1.053423104317418</c:v>
                      </c:pt>
                      <c:pt idx="24">
                        <c:v>0.92174521627774075</c:v>
                      </c:pt>
                      <c:pt idx="25">
                        <c:v>0.79006732823806347</c:v>
                      </c:pt>
                      <c:pt idx="26">
                        <c:v>0.72422838421822489</c:v>
                      </c:pt>
                      <c:pt idx="27">
                        <c:v>0.65838944019838619</c:v>
                      </c:pt>
                      <c:pt idx="28">
                        <c:v>0.5925504961785476</c:v>
                      </c:pt>
                      <c:pt idx="29">
                        <c:v>0.52671155215870902</c:v>
                      </c:pt>
                      <c:pt idx="30">
                        <c:v>0.46087260813887038</c:v>
                      </c:pt>
                      <c:pt idx="31">
                        <c:v>0.39503366411903174</c:v>
                      </c:pt>
                      <c:pt idx="32">
                        <c:v>0.32919472009919309</c:v>
                      </c:pt>
                      <c:pt idx="33">
                        <c:v>0.26335577607935451</c:v>
                      </c:pt>
                      <c:pt idx="34">
                        <c:v>0.19751683205951587</c:v>
                      </c:pt>
                      <c:pt idx="35">
                        <c:v>0.13167788803967725</c:v>
                      </c:pt>
                      <c:pt idx="36">
                        <c:v>6.5838944019838627E-2</c:v>
                      </c:pt>
                      <c:pt idx="37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coordinate_2nor'!$AN$3:$AN$40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0.97549622684735382</c:v>
                      </c:pt>
                      <c:pt idx="1">
                        <c:v>0.97876488281437468</c:v>
                      </c:pt>
                      <c:pt idx="2">
                        <c:v>0.97876296844265498</c:v>
                      </c:pt>
                      <c:pt idx="3">
                        <c:v>0.98437349953487951</c:v>
                      </c:pt>
                      <c:pt idx="4">
                        <c:v>0.98705719907181688</c:v>
                      </c:pt>
                      <c:pt idx="5">
                        <c:v>0.99967289102199874</c:v>
                      </c:pt>
                      <c:pt idx="6">
                        <c:v>0.99681339916931999</c:v>
                      </c:pt>
                      <c:pt idx="7">
                        <c:v>0.99741405966354924</c:v>
                      </c:pt>
                      <c:pt idx="8">
                        <c:v>1</c:v>
                      </c:pt>
                      <c:pt idx="9">
                        <c:v>0.99804127497649409</c:v>
                      </c:pt>
                      <c:pt idx="10">
                        <c:v>0.99342428402914185</c:v>
                      </c:pt>
                      <c:pt idx="11">
                        <c:v>0.99651547490750303</c:v>
                      </c:pt>
                      <c:pt idx="12">
                        <c:v>0.99256807669605718</c:v>
                      </c:pt>
                      <c:pt idx="13">
                        <c:v>0.98237533029578605</c:v>
                      </c:pt>
                      <c:pt idx="14">
                        <c:v>0.98058820549037917</c:v>
                      </c:pt>
                      <c:pt idx="15">
                        <c:v>0.95524026876963619</c:v>
                      </c:pt>
                      <c:pt idx="16">
                        <c:v>0.92710845301513756</c:v>
                      </c:pt>
                      <c:pt idx="17">
                        <c:v>0.87934522994474862</c:v>
                      </c:pt>
                      <c:pt idx="18">
                        <c:v>0.82674470610413309</c:v>
                      </c:pt>
                      <c:pt idx="19">
                        <c:v>0.74745709629804191</c:v>
                      </c:pt>
                      <c:pt idx="20">
                        <c:v>0.71317315390426395</c:v>
                      </c:pt>
                      <c:pt idx="21">
                        <c:v>0.6847070793044604</c:v>
                      </c:pt>
                      <c:pt idx="22">
                        <c:v>0.6398976771223791</c:v>
                      </c:pt>
                      <c:pt idx="23">
                        <c:v>0.61130332476351901</c:v>
                      </c:pt>
                      <c:pt idx="24">
                        <c:v>0.55541286762441644</c:v>
                      </c:pt>
                      <c:pt idx="25">
                        <c:v>0.51299023761110862</c:v>
                      </c:pt>
                      <c:pt idx="26">
                        <c:v>0.49157132826510519</c:v>
                      </c:pt>
                      <c:pt idx="27">
                        <c:v>0.46389209828600658</c:v>
                      </c:pt>
                      <c:pt idx="28">
                        <c:v>0.43647196137513183</c:v>
                      </c:pt>
                      <c:pt idx="29">
                        <c:v>0.42334162297705291</c:v>
                      </c:pt>
                      <c:pt idx="30">
                        <c:v>0.40024638359588649</c:v>
                      </c:pt>
                      <c:pt idx="31">
                        <c:v>0.37993285079732336</c:v>
                      </c:pt>
                      <c:pt idx="32">
                        <c:v>0.35877570853635182</c:v>
                      </c:pt>
                      <c:pt idx="33">
                        <c:v>0.33727834640502385</c:v>
                      </c:pt>
                      <c:pt idx="34">
                        <c:v>0.3031620114313307</c:v>
                      </c:pt>
                      <c:pt idx="35">
                        <c:v>0.29905570690404076</c:v>
                      </c:pt>
                      <c:pt idx="36">
                        <c:v>0.28289971774262274</c:v>
                      </c:pt>
                      <c:pt idx="37">
                        <c:v>0.25485663246763934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F83-42A9-8D59-C1CEE2EACEF0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coordinate_2nor'!$AQ$2</c15:sqref>
                        </c15:formulaRef>
                      </c:ext>
                    </c:extLst>
                    <c:strCache>
                      <c:ptCount val="1"/>
                      <c:pt idx="0">
                        <c:v>x=300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coordinate_2nor'!$AW$3:$AW$34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31.049613812541175</c:v>
                      </c:pt>
                      <c:pt idx="1">
                        <c:v>29.497133121914114</c:v>
                      </c:pt>
                      <c:pt idx="2">
                        <c:v>27.944652431287057</c:v>
                      </c:pt>
                      <c:pt idx="3">
                        <c:v>26.392171740659997</c:v>
                      </c:pt>
                      <c:pt idx="4">
                        <c:v>24.83969105003294</c:v>
                      </c:pt>
                      <c:pt idx="5">
                        <c:v>23.287210359405879</c:v>
                      </c:pt>
                      <c:pt idx="6">
                        <c:v>21.734729668778822</c:v>
                      </c:pt>
                      <c:pt idx="7">
                        <c:v>20.182248978151762</c:v>
                      </c:pt>
                      <c:pt idx="8">
                        <c:v>18.629768287524705</c:v>
                      </c:pt>
                      <c:pt idx="9">
                        <c:v>17.077287596897644</c:v>
                      </c:pt>
                      <c:pt idx="10">
                        <c:v>15.524806906270587</c:v>
                      </c:pt>
                      <c:pt idx="11">
                        <c:v>13.972326215643529</c:v>
                      </c:pt>
                      <c:pt idx="12">
                        <c:v>12.41984552501647</c:v>
                      </c:pt>
                      <c:pt idx="13">
                        <c:v>10.867364834389411</c:v>
                      </c:pt>
                      <c:pt idx="14">
                        <c:v>9.3148841437623524</c:v>
                      </c:pt>
                      <c:pt idx="15">
                        <c:v>7.7624034531352937</c:v>
                      </c:pt>
                      <c:pt idx="16">
                        <c:v>6.2099227625082349</c:v>
                      </c:pt>
                      <c:pt idx="17">
                        <c:v>5.5889304862574107</c:v>
                      </c:pt>
                      <c:pt idx="18">
                        <c:v>4.9679382100065874</c:v>
                      </c:pt>
                      <c:pt idx="19">
                        <c:v>4.3469459337557641</c:v>
                      </c:pt>
                      <c:pt idx="20">
                        <c:v>3.7259536575049408</c:v>
                      </c:pt>
                      <c:pt idx="21">
                        <c:v>3.1049613812541175</c:v>
                      </c:pt>
                      <c:pt idx="22">
                        <c:v>2.7944652431287054</c:v>
                      </c:pt>
                      <c:pt idx="23">
                        <c:v>2.4839691050032937</c:v>
                      </c:pt>
                      <c:pt idx="24">
                        <c:v>2.1734729668778821</c:v>
                      </c:pt>
                      <c:pt idx="25">
                        <c:v>1.8629768287524704</c:v>
                      </c:pt>
                      <c:pt idx="26">
                        <c:v>1.5524806906270587</c:v>
                      </c:pt>
                      <c:pt idx="27">
                        <c:v>1.2419845525016469</c:v>
                      </c:pt>
                      <c:pt idx="28">
                        <c:v>0.9314884143762352</c:v>
                      </c:pt>
                      <c:pt idx="29">
                        <c:v>0.62099227625082343</c:v>
                      </c:pt>
                      <c:pt idx="30">
                        <c:v>0.31049613812541171</c:v>
                      </c:pt>
                      <c:pt idx="3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coordinate_2nor'!$AU$3:$AU$34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0.96911571594898882</c:v>
                      </c:pt>
                      <c:pt idx="1">
                        <c:v>0.97024188772198106</c:v>
                      </c:pt>
                      <c:pt idx="2">
                        <c:v>0.96430082927706062</c:v>
                      </c:pt>
                      <c:pt idx="3">
                        <c:v>0.96913002527848613</c:v>
                      </c:pt>
                      <c:pt idx="4">
                        <c:v>0.97010282140937765</c:v>
                      </c:pt>
                      <c:pt idx="5">
                        <c:v>0.97311974697244807</c:v>
                      </c:pt>
                      <c:pt idx="6">
                        <c:v>0.97267344877990447</c:v>
                      </c:pt>
                      <c:pt idx="7">
                        <c:v>0.97996628045293965</c:v>
                      </c:pt>
                      <c:pt idx="8">
                        <c:v>0.98603364205710164</c:v>
                      </c:pt>
                      <c:pt idx="9">
                        <c:v>0.98011137293495298</c:v>
                      </c:pt>
                      <c:pt idx="10">
                        <c:v>0.9941203742394279</c:v>
                      </c:pt>
                      <c:pt idx="11">
                        <c:v>0.9910014689095531</c:v>
                      </c:pt>
                      <c:pt idx="12">
                        <c:v>0.99295214163852097</c:v>
                      </c:pt>
                      <c:pt idx="13">
                        <c:v>1</c:v>
                      </c:pt>
                      <c:pt idx="14">
                        <c:v>0.99743002670024528</c:v>
                      </c:pt>
                      <c:pt idx="15">
                        <c:v>0.98428907169885049</c:v>
                      </c:pt>
                      <c:pt idx="16">
                        <c:v>0.95886816441365041</c:v>
                      </c:pt>
                      <c:pt idx="17">
                        <c:v>0.93970730870849628</c:v>
                      </c:pt>
                      <c:pt idx="18">
                        <c:v>0.94311679575326535</c:v>
                      </c:pt>
                      <c:pt idx="19">
                        <c:v>0.92899555881263951</c:v>
                      </c:pt>
                      <c:pt idx="20">
                        <c:v>0.92397564238536001</c:v>
                      </c:pt>
                      <c:pt idx="21">
                        <c:v>0.91591787432785621</c:v>
                      </c:pt>
                      <c:pt idx="22">
                        <c:v>0.90962242815249605</c:v>
                      </c:pt>
                      <c:pt idx="23">
                        <c:v>0.89360288635475438</c:v>
                      </c:pt>
                      <c:pt idx="24">
                        <c:v>0.89821455114195092</c:v>
                      </c:pt>
                      <c:pt idx="25">
                        <c:v>0.88832520504864076</c:v>
                      </c:pt>
                      <c:pt idx="26">
                        <c:v>0.89051080215576572</c:v>
                      </c:pt>
                      <c:pt idx="27">
                        <c:v>0.89247901658695272</c:v>
                      </c:pt>
                      <c:pt idx="28">
                        <c:v>0.90565558501316423</c:v>
                      </c:pt>
                      <c:pt idx="29">
                        <c:v>0.90477096442434446</c:v>
                      </c:pt>
                      <c:pt idx="30">
                        <c:v>0.90209866827861562</c:v>
                      </c:pt>
                      <c:pt idx="31">
                        <c:v>0.88481388182926279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F83-42A9-8D59-C1CEE2EACEF0}"/>
                  </c:ext>
                </c:extLst>
              </c15:ser>
            </c15:filteredScatterSeries>
            <c15:filteredScatte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coordinate_2nor'!$AX$2</c15:sqref>
                        </c15:formulaRef>
                      </c:ext>
                    </c:extLst>
                    <c:strCache>
                      <c:ptCount val="1"/>
                      <c:pt idx="0">
                        <c:v>x=350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coordinate_2nor'!$BD$3:$BD$35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19.028070992200753</c:v>
                      </c:pt>
                      <c:pt idx="1">
                        <c:v>18.130520473700717</c:v>
                      </c:pt>
                      <c:pt idx="2">
                        <c:v>17.232969955200684</c:v>
                      </c:pt>
                      <c:pt idx="3">
                        <c:v>16.335419436700647</c:v>
                      </c:pt>
                      <c:pt idx="4">
                        <c:v>15.437868918200612</c:v>
                      </c:pt>
                      <c:pt idx="5">
                        <c:v>14.540318399700576</c:v>
                      </c:pt>
                      <c:pt idx="6">
                        <c:v>13.642767881200541</c:v>
                      </c:pt>
                      <c:pt idx="7">
                        <c:v>12.745217362700505</c:v>
                      </c:pt>
                      <c:pt idx="8">
                        <c:v>11.84766684420047</c:v>
                      </c:pt>
                      <c:pt idx="9">
                        <c:v>10.950116325700433</c:v>
                      </c:pt>
                      <c:pt idx="10">
                        <c:v>10.052565807200398</c:v>
                      </c:pt>
                      <c:pt idx="11">
                        <c:v>9.155015288700362</c:v>
                      </c:pt>
                      <c:pt idx="12">
                        <c:v>8.2574647702003272</c:v>
                      </c:pt>
                      <c:pt idx="13">
                        <c:v>7.3599142517002916</c:v>
                      </c:pt>
                      <c:pt idx="14">
                        <c:v>6.4623637332002559</c:v>
                      </c:pt>
                      <c:pt idx="15">
                        <c:v>5.5648132147002203</c:v>
                      </c:pt>
                      <c:pt idx="16">
                        <c:v>4.6672626962001846</c:v>
                      </c:pt>
                      <c:pt idx="17">
                        <c:v>3.7697121777001494</c:v>
                      </c:pt>
                      <c:pt idx="18">
                        <c:v>2.8721616592001138</c:v>
                      </c:pt>
                      <c:pt idx="19">
                        <c:v>1.9746111407000781</c:v>
                      </c:pt>
                      <c:pt idx="20">
                        <c:v>1.615590933300064</c:v>
                      </c:pt>
                      <c:pt idx="21">
                        <c:v>1.2565707259000498</c:v>
                      </c:pt>
                      <c:pt idx="22">
                        <c:v>0.89755051850003553</c:v>
                      </c:pt>
                      <c:pt idx="23">
                        <c:v>0.53853031110002136</c:v>
                      </c:pt>
                      <c:pt idx="24">
                        <c:v>0.17951010370000711</c:v>
                      </c:pt>
                      <c:pt idx="25">
                        <c:v>-0.17951010370000711</c:v>
                      </c:pt>
                      <c:pt idx="26">
                        <c:v>-0.35902020740001422</c:v>
                      </c:pt>
                      <c:pt idx="27">
                        <c:v>-0.53853031110002136</c:v>
                      </c:pt>
                      <c:pt idx="28">
                        <c:v>-0.71804041480002845</c:v>
                      </c:pt>
                      <c:pt idx="29">
                        <c:v>-0.89755051850003553</c:v>
                      </c:pt>
                      <c:pt idx="30">
                        <c:v>-1.0770606222000427</c:v>
                      </c:pt>
                      <c:pt idx="31">
                        <c:v>-1.2565707259000498</c:v>
                      </c:pt>
                      <c:pt idx="3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coordinate_2nor'!$BB$3:$BB$35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0.98553789794206115</c:v>
                      </c:pt>
                      <c:pt idx="1">
                        <c:v>0.98385109917274405</c:v>
                      </c:pt>
                      <c:pt idx="2">
                        <c:v>0.98752168220726511</c:v>
                      </c:pt>
                      <c:pt idx="3">
                        <c:v>0.98564318072805213</c:v>
                      </c:pt>
                      <c:pt idx="4">
                        <c:v>0.98817180166120788</c:v>
                      </c:pt>
                      <c:pt idx="5">
                        <c:v>0.99034926589825722</c:v>
                      </c:pt>
                      <c:pt idx="6">
                        <c:v>0.99510776504268694</c:v>
                      </c:pt>
                      <c:pt idx="7">
                        <c:v>0.99474546786183005</c:v>
                      </c:pt>
                      <c:pt idx="8">
                        <c:v>0.9922745955352984</c:v>
                      </c:pt>
                      <c:pt idx="9">
                        <c:v>0.99573853281540947</c:v>
                      </c:pt>
                      <c:pt idx="10">
                        <c:v>0.9913251772037851</c:v>
                      </c:pt>
                      <c:pt idx="11">
                        <c:v>1</c:v>
                      </c:pt>
                      <c:pt idx="12">
                        <c:v>0.99416075620490052</c:v>
                      </c:pt>
                      <c:pt idx="13">
                        <c:v>0.99768281339475284</c:v>
                      </c:pt>
                      <c:pt idx="14">
                        <c:v>0.98342718920637306</c:v>
                      </c:pt>
                      <c:pt idx="15">
                        <c:v>0.97260941508980292</c:v>
                      </c:pt>
                      <c:pt idx="16">
                        <c:v>0.92787108054892142</c:v>
                      </c:pt>
                      <c:pt idx="17">
                        <c:v>0.89639300314910664</c:v>
                      </c:pt>
                      <c:pt idx="18">
                        <c:v>0.86121514625873841</c:v>
                      </c:pt>
                      <c:pt idx="19">
                        <c:v>0.82471364255110968</c:v>
                      </c:pt>
                      <c:pt idx="20">
                        <c:v>0.78763383639692641</c:v>
                      </c:pt>
                      <c:pt idx="21">
                        <c:v>0.77693846660994315</c:v>
                      </c:pt>
                      <c:pt idx="22">
                        <c:v>0.7576342537443056</c:v>
                      </c:pt>
                      <c:pt idx="23">
                        <c:v>0.71798728549797541</c:v>
                      </c:pt>
                      <c:pt idx="24">
                        <c:v>0.65019145529929623</c:v>
                      </c:pt>
                      <c:pt idx="25">
                        <c:v>0.55775761888963604</c:v>
                      </c:pt>
                      <c:pt idx="26">
                        <c:v>0.49794235211789417</c:v>
                      </c:pt>
                      <c:pt idx="27">
                        <c:v>0.41133462591002795</c:v>
                      </c:pt>
                      <c:pt idx="28">
                        <c:v>0.37007885529511031</c:v>
                      </c:pt>
                      <c:pt idx="29">
                        <c:v>0.33598029136445234</c:v>
                      </c:pt>
                      <c:pt idx="30">
                        <c:v>0.23911864131424349</c:v>
                      </c:pt>
                      <c:pt idx="31">
                        <c:v>0.18453641841810292</c:v>
                      </c:pt>
                      <c:pt idx="32">
                        <c:v>0.6085005611085299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F83-42A9-8D59-C1CEE2EACEF0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coordinate_2nor'!$BZ$2</c15:sqref>
                        </c15:formulaRef>
                      </c:ext>
                    </c:extLst>
                    <c:strCache>
                      <c:ptCount val="1"/>
                      <c:pt idx="0">
                        <c:v>x=550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coordinate_2nor'!$CF$3:$CF$54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6.47292868676782</c:v>
                      </c:pt>
                      <c:pt idx="1">
                        <c:v>6.2295855030547447</c:v>
                      </c:pt>
                      <c:pt idx="2">
                        <c:v>5.9862423193416685</c:v>
                      </c:pt>
                      <c:pt idx="3">
                        <c:v>5.7428991356285923</c:v>
                      </c:pt>
                      <c:pt idx="4">
                        <c:v>5.4995559519155162</c:v>
                      </c:pt>
                      <c:pt idx="5">
                        <c:v>5.2562127682024409</c:v>
                      </c:pt>
                      <c:pt idx="6">
                        <c:v>5.0128695844893647</c:v>
                      </c:pt>
                      <c:pt idx="7">
                        <c:v>4.7695264007762885</c:v>
                      </c:pt>
                      <c:pt idx="8">
                        <c:v>4.5261832170632124</c:v>
                      </c:pt>
                      <c:pt idx="9">
                        <c:v>4.2828400333501371</c:v>
                      </c:pt>
                      <c:pt idx="10">
                        <c:v>4.0394968496370609</c:v>
                      </c:pt>
                      <c:pt idx="11">
                        <c:v>3.7961536659239847</c:v>
                      </c:pt>
                      <c:pt idx="12">
                        <c:v>3.552810482210909</c:v>
                      </c:pt>
                      <c:pt idx="13">
                        <c:v>3.3094672984978328</c:v>
                      </c:pt>
                      <c:pt idx="14">
                        <c:v>3.0661241147847571</c:v>
                      </c:pt>
                      <c:pt idx="15">
                        <c:v>2.8227809310716809</c:v>
                      </c:pt>
                      <c:pt idx="16">
                        <c:v>2.5794377473586052</c:v>
                      </c:pt>
                      <c:pt idx="17">
                        <c:v>2.336094563645529</c:v>
                      </c:pt>
                      <c:pt idx="18">
                        <c:v>2.0927513799324533</c:v>
                      </c:pt>
                      <c:pt idx="19">
                        <c:v>1.8494081962193771</c:v>
                      </c:pt>
                      <c:pt idx="20">
                        <c:v>1.7520709227341469</c:v>
                      </c:pt>
                      <c:pt idx="21">
                        <c:v>1.6547336492489164</c:v>
                      </c:pt>
                      <c:pt idx="22">
                        <c:v>1.5573963757636862</c:v>
                      </c:pt>
                      <c:pt idx="23">
                        <c:v>1.4600591022784557</c:v>
                      </c:pt>
                      <c:pt idx="24">
                        <c:v>1.3627218287932252</c:v>
                      </c:pt>
                      <c:pt idx="25">
                        <c:v>1.265384555307995</c:v>
                      </c:pt>
                      <c:pt idx="26">
                        <c:v>1.2167159185653798</c:v>
                      </c:pt>
                      <c:pt idx="27">
                        <c:v>1.1680472818227645</c:v>
                      </c:pt>
                      <c:pt idx="28">
                        <c:v>1.1193786450801493</c:v>
                      </c:pt>
                      <c:pt idx="29">
                        <c:v>1.0707100083375343</c:v>
                      </c:pt>
                      <c:pt idx="30">
                        <c:v>1.022041371594919</c:v>
                      </c:pt>
                      <c:pt idx="31">
                        <c:v>0.9733727348523038</c:v>
                      </c:pt>
                      <c:pt idx="32">
                        <c:v>0.92470409810968857</c:v>
                      </c:pt>
                      <c:pt idx="33">
                        <c:v>0.87603546136707344</c:v>
                      </c:pt>
                      <c:pt idx="34">
                        <c:v>0.82736682462445821</c:v>
                      </c:pt>
                      <c:pt idx="35">
                        <c:v>0.77869818788184308</c:v>
                      </c:pt>
                      <c:pt idx="36">
                        <c:v>0.73002955113922785</c:v>
                      </c:pt>
                      <c:pt idx="37">
                        <c:v>0.68136091439661262</c:v>
                      </c:pt>
                      <c:pt idx="38">
                        <c:v>0.63269227765399749</c:v>
                      </c:pt>
                      <c:pt idx="39">
                        <c:v>0.58402364091138226</c:v>
                      </c:pt>
                      <c:pt idx="40">
                        <c:v>0.53535500416876713</c:v>
                      </c:pt>
                      <c:pt idx="41">
                        <c:v>0.4866863674261519</c:v>
                      </c:pt>
                      <c:pt idx="42">
                        <c:v>0.43801773068353672</c:v>
                      </c:pt>
                      <c:pt idx="43">
                        <c:v>0.38934909394092154</c:v>
                      </c:pt>
                      <c:pt idx="44">
                        <c:v>0.34068045719830631</c:v>
                      </c:pt>
                      <c:pt idx="45">
                        <c:v>0.29201182045569113</c:v>
                      </c:pt>
                      <c:pt idx="46">
                        <c:v>0.24334318371307595</c:v>
                      </c:pt>
                      <c:pt idx="47">
                        <c:v>0.14600591022784556</c:v>
                      </c:pt>
                      <c:pt idx="48">
                        <c:v>0.14600591022784556</c:v>
                      </c:pt>
                      <c:pt idx="49">
                        <c:v>9.7337273485230386E-2</c:v>
                      </c:pt>
                      <c:pt idx="50">
                        <c:v>4.8668636742615193E-2</c:v>
                      </c:pt>
                      <c:pt idx="5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coordinate_2nor'!$CD$3:$CD$54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0.97824082687286718</c:v>
                      </c:pt>
                      <c:pt idx="1">
                        <c:v>0.99087040334246279</c:v>
                      </c:pt>
                      <c:pt idx="2">
                        <c:v>0.98676775860757948</c:v>
                      </c:pt>
                      <c:pt idx="3">
                        <c:v>0.99683775302059585</c:v>
                      </c:pt>
                      <c:pt idx="4">
                        <c:v>0.99735196716747376</c:v>
                      </c:pt>
                      <c:pt idx="5">
                        <c:v>0.99055406218177311</c:v>
                      </c:pt>
                      <c:pt idx="6">
                        <c:v>0.99164797335278188</c:v>
                      </c:pt>
                      <c:pt idx="7">
                        <c:v>0.9957110572536243</c:v>
                      </c:pt>
                      <c:pt idx="8">
                        <c:v>0.99597243166800209</c:v>
                      </c:pt>
                      <c:pt idx="9">
                        <c:v>1</c:v>
                      </c:pt>
                      <c:pt idx="10">
                        <c:v>0.99075325164905059</c:v>
                      </c:pt>
                      <c:pt idx="11">
                        <c:v>0.9949655010613675</c:v>
                      </c:pt>
                      <c:pt idx="12">
                        <c:v>0.98504752503520088</c:v>
                      </c:pt>
                      <c:pt idx="13">
                        <c:v>0.9828061099816936</c:v>
                      </c:pt>
                      <c:pt idx="14">
                        <c:v>0.96119192999237757</c:v>
                      </c:pt>
                      <c:pt idx="15">
                        <c:v>0.95309748135917294</c:v>
                      </c:pt>
                      <c:pt idx="16">
                        <c:v>0.93424845625602593</c:v>
                      </c:pt>
                      <c:pt idx="17">
                        <c:v>0.90118836104098599</c:v>
                      </c:pt>
                      <c:pt idx="18">
                        <c:v>0.86103561384651306</c:v>
                      </c:pt>
                      <c:pt idx="19">
                        <c:v>0.79359540644962789</c:v>
                      </c:pt>
                      <c:pt idx="20">
                        <c:v>0.79033767192509075</c:v>
                      </c:pt>
                      <c:pt idx="21">
                        <c:v>0.76389623798169981</c:v>
                      </c:pt>
                      <c:pt idx="22">
                        <c:v>0.72608256508554425</c:v>
                      </c:pt>
                      <c:pt idx="23">
                        <c:v>0.70710208506037409</c:v>
                      </c:pt>
                      <c:pt idx="24">
                        <c:v>0.67651219564013398</c:v>
                      </c:pt>
                      <c:pt idx="25">
                        <c:v>0.66081246073450806</c:v>
                      </c:pt>
                      <c:pt idx="26">
                        <c:v>0.63511197104948369</c:v>
                      </c:pt>
                      <c:pt idx="27">
                        <c:v>0.61702332540242111</c:v>
                      </c:pt>
                      <c:pt idx="28">
                        <c:v>0.61674284999723705</c:v>
                      </c:pt>
                      <c:pt idx="29">
                        <c:v>0.58685955292962366</c:v>
                      </c:pt>
                      <c:pt idx="30">
                        <c:v>0.57934735520867287</c:v>
                      </c:pt>
                      <c:pt idx="31">
                        <c:v>0.57269886726023078</c:v>
                      </c:pt>
                      <c:pt idx="32">
                        <c:v>0.55423240046341793</c:v>
                      </c:pt>
                      <c:pt idx="33">
                        <c:v>0.54090723419260378</c:v>
                      </c:pt>
                      <c:pt idx="34">
                        <c:v>0.5098284906359376</c:v>
                      </c:pt>
                      <c:pt idx="35">
                        <c:v>0.51032561455347236</c:v>
                      </c:pt>
                      <c:pt idx="36">
                        <c:v>0.49428910541605864</c:v>
                      </c:pt>
                      <c:pt idx="37">
                        <c:v>0.46482882597966424</c:v>
                      </c:pt>
                      <c:pt idx="38">
                        <c:v>0.46841451216140439</c:v>
                      </c:pt>
                      <c:pt idx="39">
                        <c:v>0.43867180811877565</c:v>
                      </c:pt>
                      <c:pt idx="40">
                        <c:v>0.40663827527402363</c:v>
                      </c:pt>
                      <c:pt idx="41">
                        <c:v>0.39622575068101457</c:v>
                      </c:pt>
                      <c:pt idx="42">
                        <c:v>0.39704016170879974</c:v>
                      </c:pt>
                      <c:pt idx="43">
                        <c:v>0.38083112131213964</c:v>
                      </c:pt>
                      <c:pt idx="44">
                        <c:v>0.35010298918068739</c:v>
                      </c:pt>
                      <c:pt idx="45">
                        <c:v>0.32436629098388797</c:v>
                      </c:pt>
                      <c:pt idx="46">
                        <c:v>0.32076006579811556</c:v>
                      </c:pt>
                      <c:pt idx="47">
                        <c:v>0.28599652064526876</c:v>
                      </c:pt>
                      <c:pt idx="48">
                        <c:v>0.28749581716366562</c:v>
                      </c:pt>
                      <c:pt idx="49">
                        <c:v>0.2570437946345645</c:v>
                      </c:pt>
                      <c:pt idx="50">
                        <c:v>0.24040272050545902</c:v>
                      </c:pt>
                      <c:pt idx="51">
                        <c:v>0.21512928115754304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F83-42A9-8D59-C1CEE2EACEF0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coordinate_2nor'!$CG$2</c15:sqref>
                        </c15:formulaRef>
                      </c:ext>
                    </c:extLst>
                    <c:strCache>
                      <c:ptCount val="1"/>
                      <c:pt idx="0">
                        <c:v>x=600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coordinate_2nor'!$CM$3:$CM$36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30.475899149586908</c:v>
                      </c:pt>
                      <c:pt idx="1">
                        <c:v>28.981982524607158</c:v>
                      </c:pt>
                      <c:pt idx="2">
                        <c:v>27.488065899627408</c:v>
                      </c:pt>
                      <c:pt idx="3">
                        <c:v>25.994149274647654</c:v>
                      </c:pt>
                      <c:pt idx="4">
                        <c:v>24.500232649667904</c:v>
                      </c:pt>
                      <c:pt idx="5">
                        <c:v>23.006316024688154</c:v>
                      </c:pt>
                      <c:pt idx="6">
                        <c:v>21.512399399708404</c:v>
                      </c:pt>
                      <c:pt idx="7">
                        <c:v>20.018482774728653</c:v>
                      </c:pt>
                      <c:pt idx="8">
                        <c:v>18.524566149748903</c:v>
                      </c:pt>
                      <c:pt idx="9">
                        <c:v>17.030649524769153</c:v>
                      </c:pt>
                      <c:pt idx="10">
                        <c:v>15.536732899789403</c:v>
                      </c:pt>
                      <c:pt idx="11">
                        <c:v>14.042816274809653</c:v>
                      </c:pt>
                      <c:pt idx="12">
                        <c:v>12.548899649829902</c:v>
                      </c:pt>
                      <c:pt idx="13">
                        <c:v>11.054983024850152</c:v>
                      </c:pt>
                      <c:pt idx="14">
                        <c:v>9.561066399870402</c:v>
                      </c:pt>
                      <c:pt idx="15">
                        <c:v>8.0671497748906518</c:v>
                      </c:pt>
                      <c:pt idx="16">
                        <c:v>6.5732331499109016</c:v>
                      </c:pt>
                      <c:pt idx="17">
                        <c:v>5.9756664999190017</c:v>
                      </c:pt>
                      <c:pt idx="18">
                        <c:v>5.3780998499271009</c:v>
                      </c:pt>
                      <c:pt idx="19">
                        <c:v>4.780533199935201</c:v>
                      </c:pt>
                      <c:pt idx="20">
                        <c:v>4.1829665499433011</c:v>
                      </c:pt>
                      <c:pt idx="21">
                        <c:v>3.5853998999514007</c:v>
                      </c:pt>
                      <c:pt idx="22">
                        <c:v>3.2866165749554508</c:v>
                      </c:pt>
                      <c:pt idx="23">
                        <c:v>2.9878332499595008</c:v>
                      </c:pt>
                      <c:pt idx="24">
                        <c:v>2.6890499249635504</c:v>
                      </c:pt>
                      <c:pt idx="25">
                        <c:v>2.3902665999676005</c:v>
                      </c:pt>
                      <c:pt idx="26">
                        <c:v>2.0914832749716505</c:v>
                      </c:pt>
                      <c:pt idx="27">
                        <c:v>1.7926999499757004</c:v>
                      </c:pt>
                      <c:pt idx="28">
                        <c:v>1.4939166249797504</c:v>
                      </c:pt>
                      <c:pt idx="29">
                        <c:v>1.1951332999838002</c:v>
                      </c:pt>
                      <c:pt idx="30">
                        <c:v>0.89634997498785018</c:v>
                      </c:pt>
                      <c:pt idx="31">
                        <c:v>0.59756664999190012</c:v>
                      </c:pt>
                      <c:pt idx="32">
                        <c:v>0.29878332499595006</c:v>
                      </c:pt>
                      <c:pt idx="33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coordinate_2nor'!$CK$3:$CK$36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0.97158051031315329</c:v>
                      </c:pt>
                      <c:pt idx="1">
                        <c:v>0.97061457142218377</c:v>
                      </c:pt>
                      <c:pt idx="2">
                        <c:v>0.97197091474421438</c:v>
                      </c:pt>
                      <c:pt idx="3">
                        <c:v>0.9675860072430853</c:v>
                      </c:pt>
                      <c:pt idx="4">
                        <c:v>0.97502043606649302</c:v>
                      </c:pt>
                      <c:pt idx="5">
                        <c:v>0.97250857853578987</c:v>
                      </c:pt>
                      <c:pt idx="6">
                        <c:v>0.96956069603405814</c:v>
                      </c:pt>
                      <c:pt idx="7">
                        <c:v>0.97864996244944713</c:v>
                      </c:pt>
                      <c:pt idx="8">
                        <c:v>0.98429075851143055</c:v>
                      </c:pt>
                      <c:pt idx="9">
                        <c:v>0.97955041215301275</c:v>
                      </c:pt>
                      <c:pt idx="10">
                        <c:v>0.98788555559405489</c:v>
                      </c:pt>
                      <c:pt idx="11">
                        <c:v>0.99792077550989866</c:v>
                      </c:pt>
                      <c:pt idx="12">
                        <c:v>0.99829449434607753</c:v>
                      </c:pt>
                      <c:pt idx="13">
                        <c:v>0.99358155653459113</c:v>
                      </c:pt>
                      <c:pt idx="14">
                        <c:v>1</c:v>
                      </c:pt>
                      <c:pt idx="15">
                        <c:v>0.97975772832030616</c:v>
                      </c:pt>
                      <c:pt idx="16">
                        <c:v>0.97047010219775953</c:v>
                      </c:pt>
                      <c:pt idx="17">
                        <c:v>0.9565670828644478</c:v>
                      </c:pt>
                      <c:pt idx="18">
                        <c:v>0.94845622555048958</c:v>
                      </c:pt>
                      <c:pt idx="19">
                        <c:v>0.94595926340335812</c:v>
                      </c:pt>
                      <c:pt idx="20">
                        <c:v>0.93073762339658217</c:v>
                      </c:pt>
                      <c:pt idx="21">
                        <c:v>0.92373450500718335</c:v>
                      </c:pt>
                      <c:pt idx="22">
                        <c:v>0.90690895834598362</c:v>
                      </c:pt>
                      <c:pt idx="23">
                        <c:v>0.90987010052893347</c:v>
                      </c:pt>
                      <c:pt idx="24">
                        <c:v>0.90224320802938729</c:v>
                      </c:pt>
                      <c:pt idx="25">
                        <c:v>0.89864355275704078</c:v>
                      </c:pt>
                      <c:pt idx="26">
                        <c:v>0.89322355844552082</c:v>
                      </c:pt>
                      <c:pt idx="27">
                        <c:v>0.88759607469235668</c:v>
                      </c:pt>
                      <c:pt idx="28">
                        <c:v>0.89331327002895355</c:v>
                      </c:pt>
                      <c:pt idx="29">
                        <c:v>0.88508474550941019</c:v>
                      </c:pt>
                      <c:pt idx="30">
                        <c:v>0.87552431791702678</c:v>
                      </c:pt>
                      <c:pt idx="31">
                        <c:v>0.88494999764100291</c:v>
                      </c:pt>
                      <c:pt idx="32">
                        <c:v>0.8759060660008563</c:v>
                      </c:pt>
                      <c:pt idx="33">
                        <c:v>0.85845627552952541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F83-42A9-8D59-C1CEE2EACEF0}"/>
                  </c:ext>
                </c:extLst>
              </c15:ser>
            </c15:filteredScatterSeries>
          </c:ext>
        </c:extLst>
      </c:scatterChart>
      <c:valAx>
        <c:axId val="714295912"/>
        <c:scaling>
          <c:logBase val="10"/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y/</a:t>
                </a:r>
                <a:r>
                  <a:rPr lang="el-GR" sz="1100" b="0" i="0" baseline="0">
                    <a:effectLst/>
                  </a:rPr>
                  <a:t>δ</a:t>
                </a:r>
                <a:r>
                  <a:rPr lang="en-US" sz="1100" b="0" i="0" baseline="0">
                    <a:effectLst/>
                  </a:rPr>
                  <a:t>*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992502673276945"/>
              <c:y val="0.95817901234567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u</a:t>
                </a:r>
                <a:r>
                  <a:rPr lang="en-US">
                    <a:solidFill>
                      <a:schemeClr val="tx1"/>
                    </a:solidFill>
                  </a:rPr>
                  <a:t>/U</a:t>
                </a:r>
              </a:p>
            </c:rich>
          </c:tx>
          <c:layout>
            <c:manualLayout>
              <c:xMode val="edge"/>
              <c:yMode val="edge"/>
              <c:x val="0"/>
              <c:y val="0.4235917906095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7515334888694485"/>
          <c:y val="4.1017789442986292E-2"/>
          <c:w val="9.2850320793234173E-2"/>
          <c:h val="0.286091669096918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895283131107648E-2"/>
          <c:y val="1.5663665715507563E-2"/>
          <c:w val="0.91403859239817242"/>
          <c:h val="0.9230790884935679"/>
        </c:manualLayout>
      </c:layout>
      <c:scatterChart>
        <c:scatterStyle val="lineMarker"/>
        <c:varyColors val="0"/>
        <c:ser>
          <c:idx val="2"/>
          <c:order val="2"/>
          <c:tx>
            <c:strRef>
              <c:f>'similar coordinate_2nor'!$O$2</c:f>
              <c:strCache>
                <c:ptCount val="1"/>
                <c:pt idx="0">
                  <c:v>x=100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'similar coordinate_2nor'!$S$3:$S$61</c:f>
              <c:numCache>
                <c:formatCode>General</c:formatCode>
                <c:ptCount val="59"/>
                <c:pt idx="0">
                  <c:v>0.99440174712977036</c:v>
                </c:pt>
                <c:pt idx="1">
                  <c:v>0.99284519118494441</c:v>
                </c:pt>
                <c:pt idx="2">
                  <c:v>0.99677432505516816</c:v>
                </c:pt>
                <c:pt idx="3">
                  <c:v>0.99107472702399668</c:v>
                </c:pt>
                <c:pt idx="4">
                  <c:v>0.99374936570728001</c:v>
                </c:pt>
                <c:pt idx="5">
                  <c:v>1</c:v>
                </c:pt>
                <c:pt idx="6">
                  <c:v>0.99202424928853983</c:v>
                </c:pt>
                <c:pt idx="7">
                  <c:v>0.99989897996857446</c:v>
                </c:pt>
                <c:pt idx="8">
                  <c:v>0.98920265889487546</c:v>
                </c:pt>
                <c:pt idx="9">
                  <c:v>0.98919635812409645</c:v>
                </c:pt>
                <c:pt idx="10">
                  <c:v>0.98158103920079498</c:v>
                </c:pt>
                <c:pt idx="11">
                  <c:v>0.98172409522077531</c:v>
                </c:pt>
                <c:pt idx="12">
                  <c:v>0.98040245466711506</c:v>
                </c:pt>
                <c:pt idx="13">
                  <c:v>0.97533750420716536</c:v>
                </c:pt>
                <c:pt idx="14">
                  <c:v>0.97489331681045266</c:v>
                </c:pt>
                <c:pt idx="15">
                  <c:v>0.95902983697702004</c:v>
                </c:pt>
                <c:pt idx="16">
                  <c:v>0.93471323416293406</c:v>
                </c:pt>
                <c:pt idx="17">
                  <c:v>0.90093229758120585</c:v>
                </c:pt>
                <c:pt idx="18">
                  <c:v>0.86147541108783676</c:v>
                </c:pt>
                <c:pt idx="19">
                  <c:v>0.81332703883832891</c:v>
                </c:pt>
                <c:pt idx="20">
                  <c:v>0.72742590698227827</c:v>
                </c:pt>
                <c:pt idx="21">
                  <c:v>0.68455027066475982</c:v>
                </c:pt>
                <c:pt idx="22">
                  <c:v>0.63143695830092017</c:v>
                </c:pt>
                <c:pt idx="23">
                  <c:v>0.56828335576294153</c:v>
                </c:pt>
                <c:pt idx="24">
                  <c:v>0.49597826046616555</c:v>
                </c:pt>
                <c:pt idx="25">
                  <c:v>0.43691432728719476</c:v>
                </c:pt>
                <c:pt idx="26">
                  <c:v>0.38726548023098945</c:v>
                </c:pt>
                <c:pt idx="27">
                  <c:v>0.32070285784111086</c:v>
                </c:pt>
                <c:pt idx="28">
                  <c:v>0.27833509140238682</c:v>
                </c:pt>
                <c:pt idx="29">
                  <c:v>0.23739613553647659</c:v>
                </c:pt>
                <c:pt idx="30">
                  <c:v>0.1953786189146417</c:v>
                </c:pt>
                <c:pt idx="31">
                  <c:v>0.1650239264657081</c:v>
                </c:pt>
                <c:pt idx="32">
                  <c:v>0.12376005622393212</c:v>
                </c:pt>
                <c:pt idx="33">
                  <c:v>0.10521454891794195</c:v>
                </c:pt>
                <c:pt idx="34">
                  <c:v>8.7947609008633548E-2</c:v>
                </c:pt>
                <c:pt idx="35">
                  <c:v>7.6155373876333157E-2</c:v>
                </c:pt>
                <c:pt idx="36">
                  <c:v>6.4282410596305836E-2</c:v>
                </c:pt>
                <c:pt idx="37">
                  <c:v>5.9526603018632503E-2</c:v>
                </c:pt>
                <c:pt idx="38">
                  <c:v>5.5677500049531752E-2</c:v>
                </c:pt>
                <c:pt idx="39">
                  <c:v>5.207185315097939E-2</c:v>
                </c:pt>
                <c:pt idx="40">
                  <c:v>5.3179889472423428E-2</c:v>
                </c:pt>
                <c:pt idx="41">
                  <c:v>5.2994272619448411E-2</c:v>
                </c:pt>
                <c:pt idx="42">
                  <c:v>5.7798084693926527E-2</c:v>
                </c:pt>
                <c:pt idx="43">
                  <c:v>5.3849577909919059E-2</c:v>
                </c:pt>
                <c:pt idx="44">
                  <c:v>5.9974748912858283E-2</c:v>
                </c:pt>
                <c:pt idx="45">
                  <c:v>6.0212794135036163E-2</c:v>
                </c:pt>
                <c:pt idx="46">
                  <c:v>6.0762556934661822E-2</c:v>
                </c:pt>
                <c:pt idx="47">
                  <c:v>7.3142726832783E-2</c:v>
                </c:pt>
                <c:pt idx="48">
                  <c:v>6.7397613315482219E-2</c:v>
                </c:pt>
                <c:pt idx="49">
                  <c:v>7.3058705427285708E-2</c:v>
                </c:pt>
                <c:pt idx="50">
                  <c:v>7.0056170747571311E-2</c:v>
                </c:pt>
                <c:pt idx="51">
                  <c:v>7.8839985581755548E-2</c:v>
                </c:pt>
                <c:pt idx="52">
                  <c:v>7.7148853100457784E-2</c:v>
                </c:pt>
                <c:pt idx="53">
                  <c:v>7.5291839854604053E-2</c:v>
                </c:pt>
                <c:pt idx="54">
                  <c:v>8.0005952830645086E-2</c:v>
                </c:pt>
                <c:pt idx="55">
                  <c:v>8.7226504773879665E-2</c:v>
                </c:pt>
                <c:pt idx="56">
                  <c:v>8.9581831829751199E-2</c:v>
                </c:pt>
                <c:pt idx="57">
                  <c:v>9.731861412710105E-2</c:v>
                </c:pt>
                <c:pt idx="58">
                  <c:v>9.2491777380156626E-2</c:v>
                </c:pt>
              </c:numCache>
            </c:numRef>
          </c:xVal>
          <c:yVal>
            <c:numRef>
              <c:f>'similar coordinate_2nor'!$U$3:$U$61</c:f>
              <c:numCache>
                <c:formatCode>General</c:formatCode>
                <c:ptCount val="59"/>
                <c:pt idx="0">
                  <c:v>3.1187766415193527</c:v>
                </c:pt>
                <c:pt idx="1">
                  <c:v>3.0207019043646564</c:v>
                </c:pt>
                <c:pt idx="2">
                  <c:v>2.9226271672099595</c:v>
                </c:pt>
                <c:pt idx="3">
                  <c:v>2.8245524300552631</c:v>
                </c:pt>
                <c:pt idx="4">
                  <c:v>2.7264776929005663</c:v>
                </c:pt>
                <c:pt idx="5">
                  <c:v>2.6284029557458699</c:v>
                </c:pt>
                <c:pt idx="6">
                  <c:v>2.5303282185911731</c:v>
                </c:pt>
                <c:pt idx="7">
                  <c:v>2.4322534814364767</c:v>
                </c:pt>
                <c:pt idx="8">
                  <c:v>2.3341787442817798</c:v>
                </c:pt>
                <c:pt idx="9">
                  <c:v>2.236104007127083</c:v>
                </c:pt>
                <c:pt idx="10">
                  <c:v>2.1380292699723866</c:v>
                </c:pt>
                <c:pt idx="11">
                  <c:v>2.0399545328176898</c:v>
                </c:pt>
                <c:pt idx="12">
                  <c:v>1.9418797956629934</c:v>
                </c:pt>
                <c:pt idx="13">
                  <c:v>1.8438050585082966</c:v>
                </c:pt>
                <c:pt idx="14">
                  <c:v>1.7457303213536</c:v>
                </c:pt>
                <c:pt idx="15">
                  <c:v>1.6476555841989033</c:v>
                </c:pt>
                <c:pt idx="16">
                  <c:v>1.5495808470442067</c:v>
                </c:pt>
                <c:pt idx="17">
                  <c:v>1.4515061098895101</c:v>
                </c:pt>
                <c:pt idx="18">
                  <c:v>1.3534313727348135</c:v>
                </c:pt>
                <c:pt idx="19">
                  <c:v>1.2553566355801169</c:v>
                </c:pt>
                <c:pt idx="20">
                  <c:v>1.1572818984254203</c:v>
                </c:pt>
                <c:pt idx="21">
                  <c:v>1.1180520035635415</c:v>
                </c:pt>
                <c:pt idx="22">
                  <c:v>1.078822108701663</c:v>
                </c:pt>
                <c:pt idx="23">
                  <c:v>1.0395922138397844</c:v>
                </c:pt>
                <c:pt idx="24">
                  <c:v>1.0003623189779056</c:v>
                </c:pt>
                <c:pt idx="25">
                  <c:v>0.96113242411602695</c:v>
                </c:pt>
                <c:pt idx="26">
                  <c:v>0.92190252925414828</c:v>
                </c:pt>
                <c:pt idx="27">
                  <c:v>0.88267263439226973</c:v>
                </c:pt>
                <c:pt idx="28">
                  <c:v>0.84344273953039106</c:v>
                </c:pt>
                <c:pt idx="29">
                  <c:v>0.80421284466851239</c:v>
                </c:pt>
                <c:pt idx="30">
                  <c:v>0.76498294980663373</c:v>
                </c:pt>
                <c:pt idx="31">
                  <c:v>0.72575305494475506</c:v>
                </c:pt>
                <c:pt idx="32">
                  <c:v>0.68652316008287639</c:v>
                </c:pt>
                <c:pt idx="33">
                  <c:v>0.64729326522099773</c:v>
                </c:pt>
                <c:pt idx="34">
                  <c:v>0.60806337035911917</c:v>
                </c:pt>
                <c:pt idx="35">
                  <c:v>0.5688334754972405</c:v>
                </c:pt>
                <c:pt idx="36">
                  <c:v>0.52960358063536184</c:v>
                </c:pt>
                <c:pt idx="37">
                  <c:v>0.49037368577348317</c:v>
                </c:pt>
                <c:pt idx="38">
                  <c:v>0.4511437909116045</c:v>
                </c:pt>
                <c:pt idx="39">
                  <c:v>0.41191389604972584</c:v>
                </c:pt>
                <c:pt idx="40">
                  <c:v>0.37268400118784722</c:v>
                </c:pt>
                <c:pt idx="41">
                  <c:v>0.33345410632596856</c:v>
                </c:pt>
                <c:pt idx="42">
                  <c:v>0.31383915889502922</c:v>
                </c:pt>
                <c:pt idx="43">
                  <c:v>0.29422421146408989</c:v>
                </c:pt>
                <c:pt idx="44">
                  <c:v>0.27460926403315056</c:v>
                </c:pt>
                <c:pt idx="45">
                  <c:v>0.25499431660221122</c:v>
                </c:pt>
                <c:pt idx="46">
                  <c:v>0.23537936917127192</c:v>
                </c:pt>
                <c:pt idx="47">
                  <c:v>0.21576442174033258</c:v>
                </c:pt>
                <c:pt idx="48">
                  <c:v>0.19614947430939325</c:v>
                </c:pt>
                <c:pt idx="49">
                  <c:v>0.17653452687845395</c:v>
                </c:pt>
                <c:pt idx="50">
                  <c:v>0.15691957944751461</c:v>
                </c:pt>
                <c:pt idx="51">
                  <c:v>0.13730463201657528</c:v>
                </c:pt>
                <c:pt idx="52">
                  <c:v>0.11768968458563596</c:v>
                </c:pt>
                <c:pt idx="53">
                  <c:v>9.8074737154696626E-2</c:v>
                </c:pt>
                <c:pt idx="54">
                  <c:v>7.8459789723757306E-2</c:v>
                </c:pt>
                <c:pt idx="55">
                  <c:v>5.884484229281798E-2</c:v>
                </c:pt>
                <c:pt idx="56">
                  <c:v>3.9229894861878653E-2</c:v>
                </c:pt>
                <c:pt idx="57">
                  <c:v>1.9614947430939327E-2</c:v>
                </c:pt>
                <c:pt idx="5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DB-4136-8976-35994752B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'similar coordinate_2nor'!$A$2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'similar coordinate_2nor'!$E$3:$E$72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0.98900976557264764</c:v>
                      </c:pt>
                      <c:pt idx="1">
                        <c:v>0.99074655430943193</c:v>
                      </c:pt>
                      <c:pt idx="2">
                        <c:v>0.9911786403796532</c:v>
                      </c:pt>
                      <c:pt idx="3">
                        <c:v>0.99992598308576242</c:v>
                      </c:pt>
                      <c:pt idx="4">
                        <c:v>0.99544367958838387</c:v>
                      </c:pt>
                      <c:pt idx="5">
                        <c:v>0.99853154424151791</c:v>
                      </c:pt>
                      <c:pt idx="6">
                        <c:v>1</c:v>
                      </c:pt>
                      <c:pt idx="7">
                        <c:v>0.99693284691790485</c:v>
                      </c:pt>
                      <c:pt idx="8">
                        <c:v>0.99571352984016714</c:v>
                      </c:pt>
                      <c:pt idx="9">
                        <c:v>0.98827776397939116</c:v>
                      </c:pt>
                      <c:pt idx="10">
                        <c:v>0.98993015659009642</c:v>
                      </c:pt>
                      <c:pt idx="11">
                        <c:v>0.97784168480135258</c:v>
                      </c:pt>
                      <c:pt idx="12">
                        <c:v>0.98311655975626566</c:v>
                      </c:pt>
                      <c:pt idx="13">
                        <c:v>0.97828663834288276</c:v>
                      </c:pt>
                      <c:pt idx="14">
                        <c:v>0.96572022834096982</c:v>
                      </c:pt>
                      <c:pt idx="15">
                        <c:v>0.95236394339229313</c:v>
                      </c:pt>
                      <c:pt idx="16">
                        <c:v>0.91918567550577501</c:v>
                      </c:pt>
                      <c:pt idx="17">
                        <c:v>0.91146687776981927</c:v>
                      </c:pt>
                      <c:pt idx="18">
                        <c:v>0.88520409616718809</c:v>
                      </c:pt>
                      <c:pt idx="19">
                        <c:v>0.86637656239204053</c:v>
                      </c:pt>
                      <c:pt idx="20">
                        <c:v>0.8439590897887308</c:v>
                      </c:pt>
                      <c:pt idx="21">
                        <c:v>0.83225103685553592</c:v>
                      </c:pt>
                      <c:pt idx="22">
                        <c:v>0.8214337583311867</c:v>
                      </c:pt>
                      <c:pt idx="23">
                        <c:v>0.811813370455435</c:v>
                      </c:pt>
                      <c:pt idx="24">
                        <c:v>0.80343506732702497</c:v>
                      </c:pt>
                      <c:pt idx="25">
                        <c:v>0.79219634708032294</c:v>
                      </c:pt>
                      <c:pt idx="26">
                        <c:v>0.78147966422996262</c:v>
                      </c:pt>
                      <c:pt idx="27">
                        <c:v>0.76042934919861727</c:v>
                      </c:pt>
                      <c:pt idx="28">
                        <c:v>0.7390932258689753</c:v>
                      </c:pt>
                      <c:pt idx="29">
                        <c:v>0.72324950774056351</c:v>
                      </c:pt>
                      <c:pt idx="30">
                        <c:v>0.68483452592102034</c:v>
                      </c:pt>
                      <c:pt idx="31">
                        <c:v>0.62077584613783388</c:v>
                      </c:pt>
                      <c:pt idx="32">
                        <c:v>0.42437397857989401</c:v>
                      </c:pt>
                      <c:pt idx="33">
                        <c:v>0.24491518338705745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'similar coordinate_2nor'!$G$3:$G$72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17.165027683347923</c:v>
                      </c:pt>
                      <c:pt idx="1">
                        <c:v>16.323604757693612</c:v>
                      </c:pt>
                      <c:pt idx="2">
                        <c:v>15.482181832039302</c:v>
                      </c:pt>
                      <c:pt idx="3">
                        <c:v>14.640758906384994</c:v>
                      </c:pt>
                      <c:pt idx="4">
                        <c:v>13.799335980730683</c:v>
                      </c:pt>
                      <c:pt idx="5">
                        <c:v>12.957913055076373</c:v>
                      </c:pt>
                      <c:pt idx="6">
                        <c:v>12.116490129422063</c:v>
                      </c:pt>
                      <c:pt idx="7">
                        <c:v>11.275067203767753</c:v>
                      </c:pt>
                      <c:pt idx="8">
                        <c:v>10.433644278113443</c:v>
                      </c:pt>
                      <c:pt idx="9">
                        <c:v>9.5922213524591342</c:v>
                      </c:pt>
                      <c:pt idx="10">
                        <c:v>8.750798426804824</c:v>
                      </c:pt>
                      <c:pt idx="11">
                        <c:v>7.9093755011505138</c:v>
                      </c:pt>
                      <c:pt idx="12">
                        <c:v>7.0679525754962036</c:v>
                      </c:pt>
                      <c:pt idx="13">
                        <c:v>6.2265296498418934</c:v>
                      </c:pt>
                      <c:pt idx="14">
                        <c:v>5.3851067241875841</c:v>
                      </c:pt>
                      <c:pt idx="15">
                        <c:v>4.5436837985332739</c:v>
                      </c:pt>
                      <c:pt idx="16">
                        <c:v>3.7022608728789637</c:v>
                      </c:pt>
                      <c:pt idx="17">
                        <c:v>3.3656917026172399</c:v>
                      </c:pt>
                      <c:pt idx="18">
                        <c:v>3.0291225323555158</c:v>
                      </c:pt>
                      <c:pt idx="19">
                        <c:v>2.692553362093792</c:v>
                      </c:pt>
                      <c:pt idx="20">
                        <c:v>2.3559841918320679</c:v>
                      </c:pt>
                      <c:pt idx="21">
                        <c:v>2.0194150215703437</c:v>
                      </c:pt>
                      <c:pt idx="22">
                        <c:v>1.8511304364394818</c:v>
                      </c:pt>
                      <c:pt idx="23">
                        <c:v>1.68284585130862</c:v>
                      </c:pt>
                      <c:pt idx="24">
                        <c:v>1.5145612661777579</c:v>
                      </c:pt>
                      <c:pt idx="25">
                        <c:v>1.346276681046896</c:v>
                      </c:pt>
                      <c:pt idx="26">
                        <c:v>1.1779920959160339</c:v>
                      </c:pt>
                      <c:pt idx="27">
                        <c:v>1.0097075107851718</c:v>
                      </c:pt>
                      <c:pt idx="28">
                        <c:v>0.84142292565430998</c:v>
                      </c:pt>
                      <c:pt idx="29">
                        <c:v>0.67313834052344801</c:v>
                      </c:pt>
                      <c:pt idx="30">
                        <c:v>0.50485375539258592</c:v>
                      </c:pt>
                      <c:pt idx="31">
                        <c:v>0.336569170261724</c:v>
                      </c:pt>
                      <c:pt idx="32">
                        <c:v>0.168284585130862</c:v>
                      </c:pt>
                      <c:pt idx="3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EDB-4136-8976-35994752B89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coordinate_2nor'!$H$2</c15:sqref>
                        </c15:formulaRef>
                      </c:ext>
                    </c:extLst>
                    <c:strCache>
                      <c:ptCount val="1"/>
                      <c:pt idx="0">
                        <c:v>x=50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coordinate_2nor'!$L$3:$L$40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0.97522519202739522</c:v>
                      </c:pt>
                      <c:pt idx="1">
                        <c:v>0.9754251012420837</c:v>
                      </c:pt>
                      <c:pt idx="2">
                        <c:v>0.9749026807833262</c:v>
                      </c:pt>
                      <c:pt idx="3">
                        <c:v>0.9694881288313556</c:v>
                      </c:pt>
                      <c:pt idx="4">
                        <c:v>0.97906169573906809</c:v>
                      </c:pt>
                      <c:pt idx="5">
                        <c:v>0.97994551050245648</c:v>
                      </c:pt>
                      <c:pt idx="6">
                        <c:v>0.98104977124198645</c:v>
                      </c:pt>
                      <c:pt idx="7">
                        <c:v>0.98011219558816776</c:v>
                      </c:pt>
                      <c:pt idx="8">
                        <c:v>0.99072780994058829</c:v>
                      </c:pt>
                      <c:pt idx="9">
                        <c:v>0.9900756418684723</c:v>
                      </c:pt>
                      <c:pt idx="10">
                        <c:v>0.9961624725778776</c:v>
                      </c:pt>
                      <c:pt idx="11">
                        <c:v>0.99534229559699983</c:v>
                      </c:pt>
                      <c:pt idx="12">
                        <c:v>1</c:v>
                      </c:pt>
                      <c:pt idx="13">
                        <c:v>0.99327459492214698</c:v>
                      </c:pt>
                      <c:pt idx="14">
                        <c:v>0.99040001192250182</c:v>
                      </c:pt>
                      <c:pt idx="15">
                        <c:v>0.97703645398945482</c:v>
                      </c:pt>
                      <c:pt idx="16">
                        <c:v>0.9531946467715714</c:v>
                      </c:pt>
                      <c:pt idx="17">
                        <c:v>0.91441461270835811</c:v>
                      </c:pt>
                      <c:pt idx="18">
                        <c:v>0.86623610252430883</c:v>
                      </c:pt>
                      <c:pt idx="19">
                        <c:v>0.80255224135266501</c:v>
                      </c:pt>
                      <c:pt idx="20">
                        <c:v>0.77544563267799937</c:v>
                      </c:pt>
                      <c:pt idx="21">
                        <c:v>0.73964032806214419</c:v>
                      </c:pt>
                      <c:pt idx="22">
                        <c:v>0.67698887933350416</c:v>
                      </c:pt>
                      <c:pt idx="23">
                        <c:v>0.56432740018041971</c:v>
                      </c:pt>
                      <c:pt idx="24">
                        <c:v>0.42779863347968822</c:v>
                      </c:pt>
                      <c:pt idx="25">
                        <c:v>0.31281884833644319</c:v>
                      </c:pt>
                      <c:pt idx="26">
                        <c:v>0.26847132093331011</c:v>
                      </c:pt>
                      <c:pt idx="27">
                        <c:v>0.21479402028522868</c:v>
                      </c:pt>
                      <c:pt idx="28">
                        <c:v>0.17032953426983671</c:v>
                      </c:pt>
                      <c:pt idx="29">
                        <c:v>0.13545800144034451</c:v>
                      </c:pt>
                      <c:pt idx="30">
                        <c:v>0.10883940084534724</c:v>
                      </c:pt>
                      <c:pt idx="31">
                        <c:v>8.9685258576884558E-2</c:v>
                      </c:pt>
                      <c:pt idx="32">
                        <c:v>7.4733593501181181E-2</c:v>
                      </c:pt>
                      <c:pt idx="33">
                        <c:v>7.1095796503430467E-2</c:v>
                      </c:pt>
                      <c:pt idx="34">
                        <c:v>6.650316402471225E-2</c:v>
                      </c:pt>
                      <c:pt idx="35">
                        <c:v>6.1848953025766179E-2</c:v>
                      </c:pt>
                      <c:pt idx="36">
                        <c:v>6.1928014299460377E-2</c:v>
                      </c:pt>
                      <c:pt idx="37">
                        <c:v>5.8750435115139235E-2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coordinate_2nor'!$N$3:$N$40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6.6008199757690678</c:v>
                      </c:pt>
                      <c:pt idx="1">
                        <c:v>6.3234745986359142</c:v>
                      </c:pt>
                      <c:pt idx="2">
                        <c:v>6.0461292215027598</c:v>
                      </c:pt>
                      <c:pt idx="3">
                        <c:v>5.7687838443696053</c:v>
                      </c:pt>
                      <c:pt idx="4">
                        <c:v>5.4914384672364518</c:v>
                      </c:pt>
                      <c:pt idx="5">
                        <c:v>5.2140930901032974</c:v>
                      </c:pt>
                      <c:pt idx="6">
                        <c:v>4.9367477129701438</c:v>
                      </c:pt>
                      <c:pt idx="7">
                        <c:v>4.6594023358369894</c:v>
                      </c:pt>
                      <c:pt idx="8">
                        <c:v>4.3820569587038349</c:v>
                      </c:pt>
                      <c:pt idx="9">
                        <c:v>4.1047115815706814</c:v>
                      </c:pt>
                      <c:pt idx="10">
                        <c:v>3.827366204437527</c:v>
                      </c:pt>
                      <c:pt idx="11">
                        <c:v>3.550020827304373</c:v>
                      </c:pt>
                      <c:pt idx="12">
                        <c:v>3.2726754501712185</c:v>
                      </c:pt>
                      <c:pt idx="13">
                        <c:v>2.9953300730380645</c:v>
                      </c:pt>
                      <c:pt idx="14">
                        <c:v>2.7179846959049105</c:v>
                      </c:pt>
                      <c:pt idx="15">
                        <c:v>2.4406393187717561</c:v>
                      </c:pt>
                      <c:pt idx="16">
                        <c:v>2.1632939416386021</c:v>
                      </c:pt>
                      <c:pt idx="17">
                        <c:v>1.8859485645054481</c:v>
                      </c:pt>
                      <c:pt idx="18">
                        <c:v>1.6086031873722939</c:v>
                      </c:pt>
                      <c:pt idx="19">
                        <c:v>1.3312578102391397</c:v>
                      </c:pt>
                      <c:pt idx="20">
                        <c:v>1.2203196593858781</c:v>
                      </c:pt>
                      <c:pt idx="21">
                        <c:v>1.1093815085326164</c:v>
                      </c:pt>
                      <c:pt idx="22">
                        <c:v>0.99844335767935488</c:v>
                      </c:pt>
                      <c:pt idx="23">
                        <c:v>0.88750520682609324</c:v>
                      </c:pt>
                      <c:pt idx="24">
                        <c:v>0.77656705597283149</c:v>
                      </c:pt>
                      <c:pt idx="25">
                        <c:v>0.66562890511956985</c:v>
                      </c:pt>
                      <c:pt idx="26">
                        <c:v>0.61015982969293903</c:v>
                      </c:pt>
                      <c:pt idx="27">
                        <c:v>0.55469075426630821</c:v>
                      </c:pt>
                      <c:pt idx="28">
                        <c:v>0.49922167883967744</c:v>
                      </c:pt>
                      <c:pt idx="29">
                        <c:v>0.44375260341304662</c:v>
                      </c:pt>
                      <c:pt idx="30">
                        <c:v>0.38828352798641574</c:v>
                      </c:pt>
                      <c:pt idx="31">
                        <c:v>0.33281445255978492</c:v>
                      </c:pt>
                      <c:pt idx="32">
                        <c:v>0.2773453771331541</c:v>
                      </c:pt>
                      <c:pt idx="33">
                        <c:v>0.22187630170652331</c:v>
                      </c:pt>
                      <c:pt idx="34">
                        <c:v>0.16640722627989246</c:v>
                      </c:pt>
                      <c:pt idx="35">
                        <c:v>0.11093815085326166</c:v>
                      </c:pt>
                      <c:pt idx="36">
                        <c:v>5.5469075426630828E-2</c:v>
                      </c:pt>
                      <c:pt idx="3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EDB-4136-8976-35994752B89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coordinate_2nor'!$V$2</c15:sqref>
                        </c15:formulaRef>
                      </c:ext>
                    </c:extLst>
                    <c:strCache>
                      <c:ptCount val="1"/>
                      <c:pt idx="0">
                        <c:v>x=150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00FF"/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coordinate_2nor'!$Z$3:$Z$64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0.9756497891371726</c:v>
                      </c:pt>
                      <c:pt idx="1">
                        <c:v>0.98447290091539374</c:v>
                      </c:pt>
                      <c:pt idx="2">
                        <c:v>0.97919089180521257</c:v>
                      </c:pt>
                      <c:pt idx="3">
                        <c:v>0.98242757624593657</c:v>
                      </c:pt>
                      <c:pt idx="4">
                        <c:v>0.97927221524252184</c:v>
                      </c:pt>
                      <c:pt idx="5">
                        <c:v>0.98077205009473067</c:v>
                      </c:pt>
                      <c:pt idx="6">
                        <c:v>0.98228460612108726</c:v>
                      </c:pt>
                      <c:pt idx="7">
                        <c:v>0.98812068695372679</c:v>
                      </c:pt>
                      <c:pt idx="8">
                        <c:v>0.98916145439881886</c:v>
                      </c:pt>
                      <c:pt idx="9">
                        <c:v>0.99780788876232085</c:v>
                      </c:pt>
                      <c:pt idx="10">
                        <c:v>0.99921799439157255</c:v>
                      </c:pt>
                      <c:pt idx="11">
                        <c:v>0.99742877867921376</c:v>
                      </c:pt>
                      <c:pt idx="12">
                        <c:v>0.9966957790801001</c:v>
                      </c:pt>
                      <c:pt idx="13">
                        <c:v>1</c:v>
                      </c:pt>
                      <c:pt idx="14">
                        <c:v>0.99238742904820831</c:v>
                      </c:pt>
                      <c:pt idx="15">
                        <c:v>0.97704346835514622</c:v>
                      </c:pt>
                      <c:pt idx="16">
                        <c:v>0.95431763700503247</c:v>
                      </c:pt>
                      <c:pt idx="17">
                        <c:v>0.91640946536236378</c:v>
                      </c:pt>
                      <c:pt idx="18">
                        <c:v>0.8735077914117011</c:v>
                      </c:pt>
                      <c:pt idx="19">
                        <c:v>0.79943320050880995</c:v>
                      </c:pt>
                      <c:pt idx="20">
                        <c:v>0.71462571233388883</c:v>
                      </c:pt>
                      <c:pt idx="21">
                        <c:v>0.65494298340068358</c:v>
                      </c:pt>
                      <c:pt idx="22">
                        <c:v>0.62059034908247523</c:v>
                      </c:pt>
                      <c:pt idx="23">
                        <c:v>0.56984861534228737</c:v>
                      </c:pt>
                      <c:pt idx="24">
                        <c:v>0.51945781357739362</c:v>
                      </c:pt>
                      <c:pt idx="25">
                        <c:v>0.46714904951420888</c:v>
                      </c:pt>
                      <c:pt idx="26">
                        <c:v>0.44891370933925945</c:v>
                      </c:pt>
                      <c:pt idx="27">
                        <c:v>0.39948310790095759</c:v>
                      </c:pt>
                      <c:pt idx="28">
                        <c:v>0.35844674109517222</c:v>
                      </c:pt>
                      <c:pt idx="29">
                        <c:v>0.32769467684319953</c:v>
                      </c:pt>
                      <c:pt idx="30">
                        <c:v>0.28704363219784773</c:v>
                      </c:pt>
                      <c:pt idx="31">
                        <c:v>0.26132045556000255</c:v>
                      </c:pt>
                      <c:pt idx="32">
                        <c:v>0.2387291328721439</c:v>
                      </c:pt>
                      <c:pt idx="33">
                        <c:v>0.21173620875765939</c:v>
                      </c:pt>
                      <c:pt idx="34">
                        <c:v>0.18793482306814666</c:v>
                      </c:pt>
                      <c:pt idx="35">
                        <c:v>0.16375530919388021</c:v>
                      </c:pt>
                      <c:pt idx="36">
                        <c:v>0.15634067634954354</c:v>
                      </c:pt>
                      <c:pt idx="37">
                        <c:v>0.12698749132349457</c:v>
                      </c:pt>
                      <c:pt idx="38">
                        <c:v>0.12009667875689362</c:v>
                      </c:pt>
                      <c:pt idx="39">
                        <c:v>0.11499044081118213</c:v>
                      </c:pt>
                      <c:pt idx="40">
                        <c:v>9.4438337343423592E-2</c:v>
                      </c:pt>
                      <c:pt idx="41">
                        <c:v>8.828776715283837E-2</c:v>
                      </c:pt>
                      <c:pt idx="42">
                        <c:v>8.3207188243064986E-2</c:v>
                      </c:pt>
                      <c:pt idx="43">
                        <c:v>6.8945637896606474E-2</c:v>
                      </c:pt>
                      <c:pt idx="44">
                        <c:v>7.8103516414020455E-2</c:v>
                      </c:pt>
                      <c:pt idx="45">
                        <c:v>8.0597900538635442E-2</c:v>
                      </c:pt>
                      <c:pt idx="46">
                        <c:v>7.9078185432655684E-2</c:v>
                      </c:pt>
                      <c:pt idx="47">
                        <c:v>8.7498731973736921E-2</c:v>
                      </c:pt>
                      <c:pt idx="48">
                        <c:v>9.7736191475430015E-2</c:v>
                      </c:pt>
                      <c:pt idx="49">
                        <c:v>0.10659327155078871</c:v>
                      </c:pt>
                      <c:pt idx="50">
                        <c:v>0.12745495929778664</c:v>
                      </c:pt>
                      <c:pt idx="51">
                        <c:v>0.1261240493974419</c:v>
                      </c:pt>
                      <c:pt idx="52">
                        <c:v>0.14016346662437809</c:v>
                      </c:pt>
                      <c:pt idx="53">
                        <c:v>0.15280603201082274</c:v>
                      </c:pt>
                      <c:pt idx="54">
                        <c:v>0.16623842750614304</c:v>
                      </c:pt>
                      <c:pt idx="55">
                        <c:v>0.17165717543305956</c:v>
                      </c:pt>
                      <c:pt idx="56">
                        <c:v>0.19101811999867754</c:v>
                      </c:pt>
                      <c:pt idx="57">
                        <c:v>0.20201679696443198</c:v>
                      </c:pt>
                      <c:pt idx="58">
                        <c:v>0.20322372353948259</c:v>
                      </c:pt>
                      <c:pt idx="59">
                        <c:v>0.21088150168290112</c:v>
                      </c:pt>
                      <c:pt idx="60">
                        <c:v>0.1968889122005209</c:v>
                      </c:pt>
                      <c:pt idx="61">
                        <c:v>0.20264660545764007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coordinate_2nor'!$AB$3:$AB$64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2.9504884603760879</c:v>
                      </c:pt>
                      <c:pt idx="1">
                        <c:v>2.8642168679674307</c:v>
                      </c:pt>
                      <c:pt idx="2">
                        <c:v>2.777945275558773</c:v>
                      </c:pt>
                      <c:pt idx="3">
                        <c:v>2.6916736831501153</c:v>
                      </c:pt>
                      <c:pt idx="4">
                        <c:v>2.6054020907414581</c:v>
                      </c:pt>
                      <c:pt idx="5">
                        <c:v>2.5191304983328004</c:v>
                      </c:pt>
                      <c:pt idx="6">
                        <c:v>2.4328589059241428</c:v>
                      </c:pt>
                      <c:pt idx="7">
                        <c:v>2.3465873135154851</c:v>
                      </c:pt>
                      <c:pt idx="8">
                        <c:v>2.2603157211068279</c:v>
                      </c:pt>
                      <c:pt idx="9">
                        <c:v>2.1740441286981702</c:v>
                      </c:pt>
                      <c:pt idx="10">
                        <c:v>2.0877725362895125</c:v>
                      </c:pt>
                      <c:pt idx="11">
                        <c:v>2.0015009438808549</c:v>
                      </c:pt>
                      <c:pt idx="12">
                        <c:v>1.9152293514721976</c:v>
                      </c:pt>
                      <c:pt idx="13">
                        <c:v>1.82895775906354</c:v>
                      </c:pt>
                      <c:pt idx="14">
                        <c:v>1.7426861666548825</c:v>
                      </c:pt>
                      <c:pt idx="15">
                        <c:v>1.6564145742462248</c:v>
                      </c:pt>
                      <c:pt idx="16">
                        <c:v>1.5701429818375674</c:v>
                      </c:pt>
                      <c:pt idx="17">
                        <c:v>1.4838713894289097</c:v>
                      </c:pt>
                      <c:pt idx="18">
                        <c:v>1.3975997970202523</c:v>
                      </c:pt>
                      <c:pt idx="19">
                        <c:v>1.3113282046115946</c:v>
                      </c:pt>
                      <c:pt idx="20">
                        <c:v>1.2250566122029372</c:v>
                      </c:pt>
                      <c:pt idx="21">
                        <c:v>1.1905479752394741</c:v>
                      </c:pt>
                      <c:pt idx="22">
                        <c:v>1.156039338276011</c:v>
                      </c:pt>
                      <c:pt idx="23">
                        <c:v>1.1215307013125482</c:v>
                      </c:pt>
                      <c:pt idx="24">
                        <c:v>1.0870220643490851</c:v>
                      </c:pt>
                      <c:pt idx="25">
                        <c:v>1.052513427385622</c:v>
                      </c:pt>
                      <c:pt idx="26">
                        <c:v>1.018004790422159</c:v>
                      </c:pt>
                      <c:pt idx="27">
                        <c:v>0.98349615345869601</c:v>
                      </c:pt>
                      <c:pt idx="28">
                        <c:v>0.94898751649523305</c:v>
                      </c:pt>
                      <c:pt idx="29">
                        <c:v>0.91447887953176998</c:v>
                      </c:pt>
                      <c:pt idx="30">
                        <c:v>0.87997024256830703</c:v>
                      </c:pt>
                      <c:pt idx="31">
                        <c:v>0.84546160560484396</c:v>
                      </c:pt>
                      <c:pt idx="32">
                        <c:v>0.81095296864138089</c:v>
                      </c:pt>
                      <c:pt idx="33">
                        <c:v>0.77644433167791793</c:v>
                      </c:pt>
                      <c:pt idx="34">
                        <c:v>0.74193569471445486</c:v>
                      </c:pt>
                      <c:pt idx="35">
                        <c:v>0.70742705775099191</c:v>
                      </c:pt>
                      <c:pt idx="36">
                        <c:v>0.67291842078752884</c:v>
                      </c:pt>
                      <c:pt idx="37">
                        <c:v>0.63840978382406588</c:v>
                      </c:pt>
                      <c:pt idx="38">
                        <c:v>0.60390114686060281</c:v>
                      </c:pt>
                      <c:pt idx="39">
                        <c:v>0.56939250989713985</c:v>
                      </c:pt>
                      <c:pt idx="40">
                        <c:v>0.53488387293367678</c:v>
                      </c:pt>
                      <c:pt idx="41">
                        <c:v>0.50037523597021372</c:v>
                      </c:pt>
                      <c:pt idx="42">
                        <c:v>0.46586659900675076</c:v>
                      </c:pt>
                      <c:pt idx="43">
                        <c:v>0.43135796204328775</c:v>
                      </c:pt>
                      <c:pt idx="44">
                        <c:v>0.39684932507982473</c:v>
                      </c:pt>
                      <c:pt idx="45">
                        <c:v>0.36234068811636172</c:v>
                      </c:pt>
                      <c:pt idx="46">
                        <c:v>0.32783205115289865</c:v>
                      </c:pt>
                      <c:pt idx="47">
                        <c:v>0.29332341418943564</c:v>
                      </c:pt>
                      <c:pt idx="48">
                        <c:v>0.25881477722597263</c:v>
                      </c:pt>
                      <c:pt idx="49">
                        <c:v>0.22430614026250961</c:v>
                      </c:pt>
                      <c:pt idx="50">
                        <c:v>0.1897975032990466</c:v>
                      </c:pt>
                      <c:pt idx="51">
                        <c:v>0.17254318481731509</c:v>
                      </c:pt>
                      <c:pt idx="52">
                        <c:v>0.15528886633558359</c:v>
                      </c:pt>
                      <c:pt idx="53">
                        <c:v>0.13803454785385208</c:v>
                      </c:pt>
                      <c:pt idx="54">
                        <c:v>0.12078022937212056</c:v>
                      </c:pt>
                      <c:pt idx="55">
                        <c:v>0.10352591089038905</c:v>
                      </c:pt>
                      <c:pt idx="56">
                        <c:v>8.6271592408657546E-2</c:v>
                      </c:pt>
                      <c:pt idx="57">
                        <c:v>6.901727392692604E-2</c:v>
                      </c:pt>
                      <c:pt idx="58">
                        <c:v>5.1762955445194526E-2</c:v>
                      </c:pt>
                      <c:pt idx="59">
                        <c:v>3.450863696346302E-2</c:v>
                      </c:pt>
                      <c:pt idx="60">
                        <c:v>1.725431848173151E-2</c:v>
                      </c:pt>
                      <c:pt idx="6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DB-4136-8976-35994752B89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coordinate_2nor'!$AC$2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coordinate_2nor'!$AG$3:$AG$61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</c:v>
                      </c:pt>
                      <c:pt idx="1">
                        <c:v>0.99895982471392286</c:v>
                      </c:pt>
                      <c:pt idx="2">
                        <c:v>0.98892502130448456</c:v>
                      </c:pt>
                      <c:pt idx="3">
                        <c:v>0.99164128972920618</c:v>
                      </c:pt>
                      <c:pt idx="4">
                        <c:v>0.9938464873186621</c:v>
                      </c:pt>
                      <c:pt idx="5">
                        <c:v>0.98398981628933846</c:v>
                      </c:pt>
                      <c:pt idx="6">
                        <c:v>0.98228100702167032</c:v>
                      </c:pt>
                      <c:pt idx="7">
                        <c:v>0.97911274568861895</c:v>
                      </c:pt>
                      <c:pt idx="8">
                        <c:v>0.9851186083820177</c:v>
                      </c:pt>
                      <c:pt idx="9">
                        <c:v>0.98122818623935504</c:v>
                      </c:pt>
                      <c:pt idx="10">
                        <c:v>0.97937037015798478</c:v>
                      </c:pt>
                      <c:pt idx="11">
                        <c:v>0.97922250691190849</c:v>
                      </c:pt>
                      <c:pt idx="12">
                        <c:v>0.97977814194174873</c:v>
                      </c:pt>
                      <c:pt idx="13">
                        <c:v>0.98123529793009567</c:v>
                      </c:pt>
                      <c:pt idx="14">
                        <c:v>0.97861378452903403</c:v>
                      </c:pt>
                      <c:pt idx="15">
                        <c:v>0.96891826282768645</c:v>
                      </c:pt>
                      <c:pt idx="16">
                        <c:v>0.94827615165214341</c:v>
                      </c:pt>
                      <c:pt idx="17">
                        <c:v>0.92312893424920484</c:v>
                      </c:pt>
                      <c:pt idx="18">
                        <c:v>0.87857604080730833</c:v>
                      </c:pt>
                      <c:pt idx="19">
                        <c:v>0.81392911726136574</c:v>
                      </c:pt>
                      <c:pt idx="20">
                        <c:v>0.7468981755716676</c:v>
                      </c:pt>
                      <c:pt idx="21">
                        <c:v>0.70144978442140471</c:v>
                      </c:pt>
                      <c:pt idx="22">
                        <c:v>0.68000175471850721</c:v>
                      </c:pt>
                      <c:pt idx="23">
                        <c:v>0.65202231170015501</c:v>
                      </c:pt>
                      <c:pt idx="24">
                        <c:v>0.59818223365549106</c:v>
                      </c:pt>
                      <c:pt idx="25">
                        <c:v>0.56282017655012617</c:v>
                      </c:pt>
                      <c:pt idx="26">
                        <c:v>0.50188780227174512</c:v>
                      </c:pt>
                      <c:pt idx="27">
                        <c:v>0.47724401837623925</c:v>
                      </c:pt>
                      <c:pt idx="28">
                        <c:v>0.43249281065277578</c:v>
                      </c:pt>
                      <c:pt idx="29">
                        <c:v>0.41558065839644248</c:v>
                      </c:pt>
                      <c:pt idx="30">
                        <c:v>0.37994356011801078</c:v>
                      </c:pt>
                      <c:pt idx="31">
                        <c:v>0.35003634557554369</c:v>
                      </c:pt>
                      <c:pt idx="32">
                        <c:v>0.32514825915542578</c:v>
                      </c:pt>
                      <c:pt idx="33">
                        <c:v>0.29771298254551443</c:v>
                      </c:pt>
                      <c:pt idx="34">
                        <c:v>0.27584464279216675</c:v>
                      </c:pt>
                      <c:pt idx="35">
                        <c:v>0.25094865642394287</c:v>
                      </c:pt>
                      <c:pt idx="36">
                        <c:v>0.22771037211627085</c:v>
                      </c:pt>
                      <c:pt idx="37">
                        <c:v>0.21204630185489826</c:v>
                      </c:pt>
                      <c:pt idx="38">
                        <c:v>0.19480039769281046</c:v>
                      </c:pt>
                      <c:pt idx="39">
                        <c:v>0.17990763964338602</c:v>
                      </c:pt>
                      <c:pt idx="40">
                        <c:v>0.17086446306243191</c:v>
                      </c:pt>
                      <c:pt idx="41">
                        <c:v>0.15874944317457504</c:v>
                      </c:pt>
                      <c:pt idx="42">
                        <c:v>0.16670663583443002</c:v>
                      </c:pt>
                      <c:pt idx="43">
                        <c:v>0.15885998628322723</c:v>
                      </c:pt>
                      <c:pt idx="44">
                        <c:v>0.15734127625715669</c:v>
                      </c:pt>
                      <c:pt idx="45">
                        <c:v>0.15300514857609873</c:v>
                      </c:pt>
                      <c:pt idx="46">
                        <c:v>0.15985666095363363</c:v>
                      </c:pt>
                      <c:pt idx="47">
                        <c:v>0.15801828288071912</c:v>
                      </c:pt>
                      <c:pt idx="48">
                        <c:v>0.15812560029555117</c:v>
                      </c:pt>
                      <c:pt idx="49">
                        <c:v>0.15913120044874987</c:v>
                      </c:pt>
                      <c:pt idx="50">
                        <c:v>0.16375910465020724</c:v>
                      </c:pt>
                      <c:pt idx="51">
                        <c:v>0.16437404844756237</c:v>
                      </c:pt>
                      <c:pt idx="52">
                        <c:v>0.17517184478741796</c:v>
                      </c:pt>
                      <c:pt idx="53">
                        <c:v>0.18199076202030423</c:v>
                      </c:pt>
                      <c:pt idx="54">
                        <c:v>0.18880598894625486</c:v>
                      </c:pt>
                      <c:pt idx="55">
                        <c:v>0.2019346518332806</c:v>
                      </c:pt>
                      <c:pt idx="56">
                        <c:v>0.20985360644473264</c:v>
                      </c:pt>
                      <c:pt idx="57">
                        <c:v>0.22641497160173521</c:v>
                      </c:pt>
                      <c:pt idx="58">
                        <c:v>0.23230570442101403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coordinate_2nor'!$AI$3:$AI$61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3.6640857209382069</c:v>
                      </c:pt>
                      <c:pt idx="1">
                        <c:v>3.548862899525056</c:v>
                      </c:pt>
                      <c:pt idx="2">
                        <c:v>3.433640078111905</c:v>
                      </c:pt>
                      <c:pt idx="3">
                        <c:v>3.3184172566987535</c:v>
                      </c:pt>
                      <c:pt idx="4">
                        <c:v>3.2031944352856025</c:v>
                      </c:pt>
                      <c:pt idx="5">
                        <c:v>3.0879716138724511</c:v>
                      </c:pt>
                      <c:pt idx="6">
                        <c:v>2.9727487924593001</c:v>
                      </c:pt>
                      <c:pt idx="7">
                        <c:v>2.8575259710461491</c:v>
                      </c:pt>
                      <c:pt idx="8">
                        <c:v>2.7423031496329977</c:v>
                      </c:pt>
                      <c:pt idx="9">
                        <c:v>2.6270803282198467</c:v>
                      </c:pt>
                      <c:pt idx="10">
                        <c:v>2.5118575068066953</c:v>
                      </c:pt>
                      <c:pt idx="11">
                        <c:v>2.3966346853935443</c:v>
                      </c:pt>
                      <c:pt idx="12">
                        <c:v>2.2814118639803933</c:v>
                      </c:pt>
                      <c:pt idx="13">
                        <c:v>2.1661890425672419</c:v>
                      </c:pt>
                      <c:pt idx="14">
                        <c:v>2.0509662211540909</c:v>
                      </c:pt>
                      <c:pt idx="15">
                        <c:v>1.9357433997409397</c:v>
                      </c:pt>
                      <c:pt idx="16">
                        <c:v>1.8205205783277885</c:v>
                      </c:pt>
                      <c:pt idx="17">
                        <c:v>1.7052977569146373</c:v>
                      </c:pt>
                      <c:pt idx="18">
                        <c:v>1.590074935501486</c:v>
                      </c:pt>
                      <c:pt idx="19">
                        <c:v>1.4748521140883348</c:v>
                      </c:pt>
                      <c:pt idx="20">
                        <c:v>1.3596292926751838</c:v>
                      </c:pt>
                      <c:pt idx="21">
                        <c:v>1.3135401641099234</c:v>
                      </c:pt>
                      <c:pt idx="22">
                        <c:v>1.2674510355446629</c:v>
                      </c:pt>
                      <c:pt idx="23">
                        <c:v>1.2213619069794024</c:v>
                      </c:pt>
                      <c:pt idx="24">
                        <c:v>1.1752727784141419</c:v>
                      </c:pt>
                      <c:pt idx="25">
                        <c:v>1.1291836498488814</c:v>
                      </c:pt>
                      <c:pt idx="26">
                        <c:v>1.0830945212836209</c:v>
                      </c:pt>
                      <c:pt idx="27">
                        <c:v>1.0370053927183605</c:v>
                      </c:pt>
                      <c:pt idx="28">
                        <c:v>0.99091626415310008</c:v>
                      </c:pt>
                      <c:pt idx="29">
                        <c:v>0.94482713558783959</c:v>
                      </c:pt>
                      <c:pt idx="30">
                        <c:v>0.89873800702257911</c:v>
                      </c:pt>
                      <c:pt idx="31">
                        <c:v>0.85264887845731863</c:v>
                      </c:pt>
                      <c:pt idx="32">
                        <c:v>0.80655974989205814</c:v>
                      </c:pt>
                      <c:pt idx="33">
                        <c:v>0.76047062132679766</c:v>
                      </c:pt>
                      <c:pt idx="34">
                        <c:v>0.71438149276153728</c:v>
                      </c:pt>
                      <c:pt idx="35">
                        <c:v>0.6682923641962768</c:v>
                      </c:pt>
                      <c:pt idx="36">
                        <c:v>0.62220323563101632</c:v>
                      </c:pt>
                      <c:pt idx="37">
                        <c:v>0.57611410706575583</c:v>
                      </c:pt>
                      <c:pt idx="38">
                        <c:v>0.53002497850049535</c:v>
                      </c:pt>
                      <c:pt idx="39">
                        <c:v>0.48393584993523492</c:v>
                      </c:pt>
                      <c:pt idx="40">
                        <c:v>0.43784672136997443</c:v>
                      </c:pt>
                      <c:pt idx="41">
                        <c:v>0.39175759280471395</c:v>
                      </c:pt>
                      <c:pt idx="42">
                        <c:v>0.36871302852208371</c:v>
                      </c:pt>
                      <c:pt idx="43">
                        <c:v>0.34566846423945352</c:v>
                      </c:pt>
                      <c:pt idx="44">
                        <c:v>0.32262389995682328</c:v>
                      </c:pt>
                      <c:pt idx="45">
                        <c:v>0.29957933567419304</c:v>
                      </c:pt>
                      <c:pt idx="46">
                        <c:v>0.27653477139156279</c:v>
                      </c:pt>
                      <c:pt idx="47">
                        <c:v>0.25349020710893255</c:v>
                      </c:pt>
                      <c:pt idx="48">
                        <c:v>0.23044564282630234</c:v>
                      </c:pt>
                      <c:pt idx="49">
                        <c:v>0.2074010785436721</c:v>
                      </c:pt>
                      <c:pt idx="50">
                        <c:v>0.18435651426104185</c:v>
                      </c:pt>
                      <c:pt idx="51">
                        <c:v>0.16131194997841164</c:v>
                      </c:pt>
                      <c:pt idx="52">
                        <c:v>0.1382673856957814</c:v>
                      </c:pt>
                      <c:pt idx="53">
                        <c:v>0.11522282141315117</c:v>
                      </c:pt>
                      <c:pt idx="54">
                        <c:v>9.2178257130520927E-2</c:v>
                      </c:pt>
                      <c:pt idx="55">
                        <c:v>6.9133692847890699E-2</c:v>
                      </c:pt>
                      <c:pt idx="56">
                        <c:v>4.6089128565260463E-2</c:v>
                      </c:pt>
                      <c:pt idx="57">
                        <c:v>2.3044564282630232E-2</c:v>
                      </c:pt>
                      <c:pt idx="5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EDB-4136-8976-35994752B89B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coordinate_2nor'!$AJ$2</c15:sqref>
                        </c15:formulaRef>
                      </c:ext>
                    </c:extLst>
                    <c:strCache>
                      <c:ptCount val="1"/>
                      <c:pt idx="0">
                        <c:v>x=250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coordinate_2nor'!$AN$3:$AN$40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0.97549622684735382</c:v>
                      </c:pt>
                      <c:pt idx="1">
                        <c:v>0.97876488281437468</c:v>
                      </c:pt>
                      <c:pt idx="2">
                        <c:v>0.97876296844265498</c:v>
                      </c:pt>
                      <c:pt idx="3">
                        <c:v>0.98437349953487951</c:v>
                      </c:pt>
                      <c:pt idx="4">
                        <c:v>0.98705719907181688</c:v>
                      </c:pt>
                      <c:pt idx="5">
                        <c:v>0.99967289102199874</c:v>
                      </c:pt>
                      <c:pt idx="6">
                        <c:v>0.99681339916931999</c:v>
                      </c:pt>
                      <c:pt idx="7">
                        <c:v>0.99741405966354924</c:v>
                      </c:pt>
                      <c:pt idx="8">
                        <c:v>1</c:v>
                      </c:pt>
                      <c:pt idx="9">
                        <c:v>0.99804127497649409</c:v>
                      </c:pt>
                      <c:pt idx="10">
                        <c:v>0.99342428402914185</c:v>
                      </c:pt>
                      <c:pt idx="11">
                        <c:v>0.99651547490750303</c:v>
                      </c:pt>
                      <c:pt idx="12">
                        <c:v>0.99256807669605718</c:v>
                      </c:pt>
                      <c:pt idx="13">
                        <c:v>0.98237533029578605</c:v>
                      </c:pt>
                      <c:pt idx="14">
                        <c:v>0.98058820549037917</c:v>
                      </c:pt>
                      <c:pt idx="15">
                        <c:v>0.95524026876963619</c:v>
                      </c:pt>
                      <c:pt idx="16">
                        <c:v>0.92710845301513756</c:v>
                      </c:pt>
                      <c:pt idx="17">
                        <c:v>0.87934522994474862</c:v>
                      </c:pt>
                      <c:pt idx="18">
                        <c:v>0.82674470610413309</c:v>
                      </c:pt>
                      <c:pt idx="19">
                        <c:v>0.74745709629804191</c:v>
                      </c:pt>
                      <c:pt idx="20">
                        <c:v>0.71317315390426395</c:v>
                      </c:pt>
                      <c:pt idx="21">
                        <c:v>0.6847070793044604</c:v>
                      </c:pt>
                      <c:pt idx="22">
                        <c:v>0.6398976771223791</c:v>
                      </c:pt>
                      <c:pt idx="23">
                        <c:v>0.61130332476351901</c:v>
                      </c:pt>
                      <c:pt idx="24">
                        <c:v>0.55541286762441644</c:v>
                      </c:pt>
                      <c:pt idx="25">
                        <c:v>0.51299023761110862</c:v>
                      </c:pt>
                      <c:pt idx="26">
                        <c:v>0.49157132826510519</c:v>
                      </c:pt>
                      <c:pt idx="27">
                        <c:v>0.46389209828600658</c:v>
                      </c:pt>
                      <c:pt idx="28">
                        <c:v>0.43647196137513183</c:v>
                      </c:pt>
                      <c:pt idx="29">
                        <c:v>0.42334162297705291</c:v>
                      </c:pt>
                      <c:pt idx="30">
                        <c:v>0.40024638359588649</c:v>
                      </c:pt>
                      <c:pt idx="31">
                        <c:v>0.37993285079732336</c:v>
                      </c:pt>
                      <c:pt idx="32">
                        <c:v>0.35877570853635182</c:v>
                      </c:pt>
                      <c:pt idx="33">
                        <c:v>0.33727834640502385</c:v>
                      </c:pt>
                      <c:pt idx="34">
                        <c:v>0.3031620114313307</c:v>
                      </c:pt>
                      <c:pt idx="35">
                        <c:v>0.29905570690404076</c:v>
                      </c:pt>
                      <c:pt idx="36">
                        <c:v>0.28289971774262274</c:v>
                      </c:pt>
                      <c:pt idx="37">
                        <c:v>0.25485663246763934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coordinate_2nor'!$AP$3:$AP$40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7.8348343383607961</c:v>
                      </c:pt>
                      <c:pt idx="1">
                        <c:v>7.5056396182616032</c:v>
                      </c:pt>
                      <c:pt idx="2">
                        <c:v>7.1764448981624103</c:v>
                      </c:pt>
                      <c:pt idx="3">
                        <c:v>6.8472501780632165</c:v>
                      </c:pt>
                      <c:pt idx="4">
                        <c:v>6.5180554579640235</c:v>
                      </c:pt>
                      <c:pt idx="5">
                        <c:v>6.1888607378648306</c:v>
                      </c:pt>
                      <c:pt idx="6">
                        <c:v>5.8596660177656377</c:v>
                      </c:pt>
                      <c:pt idx="7">
                        <c:v>5.5304712976664447</c:v>
                      </c:pt>
                      <c:pt idx="8">
                        <c:v>5.2012765775672509</c:v>
                      </c:pt>
                      <c:pt idx="9">
                        <c:v>4.872081857468058</c:v>
                      </c:pt>
                      <c:pt idx="10">
                        <c:v>4.5428871373688651</c:v>
                      </c:pt>
                      <c:pt idx="11">
                        <c:v>4.2136924172696721</c:v>
                      </c:pt>
                      <c:pt idx="12">
                        <c:v>3.8844976971704788</c:v>
                      </c:pt>
                      <c:pt idx="13">
                        <c:v>3.5553029770712858</c:v>
                      </c:pt>
                      <c:pt idx="14">
                        <c:v>3.2261082569720925</c:v>
                      </c:pt>
                      <c:pt idx="15">
                        <c:v>2.8969135368728995</c:v>
                      </c:pt>
                      <c:pt idx="16">
                        <c:v>2.5677188167737062</c:v>
                      </c:pt>
                      <c:pt idx="17">
                        <c:v>2.2385240966745132</c:v>
                      </c:pt>
                      <c:pt idx="18">
                        <c:v>1.9093293765753201</c:v>
                      </c:pt>
                      <c:pt idx="19">
                        <c:v>1.5801346564761269</c:v>
                      </c:pt>
                      <c:pt idx="20">
                        <c:v>1.4484567684364498</c:v>
                      </c:pt>
                      <c:pt idx="21">
                        <c:v>1.3167788803967724</c:v>
                      </c:pt>
                      <c:pt idx="22">
                        <c:v>1.1851009923570952</c:v>
                      </c:pt>
                      <c:pt idx="23">
                        <c:v>1.053423104317418</c:v>
                      </c:pt>
                      <c:pt idx="24">
                        <c:v>0.92174521627774075</c:v>
                      </c:pt>
                      <c:pt idx="25">
                        <c:v>0.79006732823806347</c:v>
                      </c:pt>
                      <c:pt idx="26">
                        <c:v>0.72422838421822489</c:v>
                      </c:pt>
                      <c:pt idx="27">
                        <c:v>0.65838944019838619</c:v>
                      </c:pt>
                      <c:pt idx="28">
                        <c:v>0.5925504961785476</c:v>
                      </c:pt>
                      <c:pt idx="29">
                        <c:v>0.52671155215870902</c:v>
                      </c:pt>
                      <c:pt idx="30">
                        <c:v>0.46087260813887038</c:v>
                      </c:pt>
                      <c:pt idx="31">
                        <c:v>0.39503366411903174</c:v>
                      </c:pt>
                      <c:pt idx="32">
                        <c:v>0.32919472009919309</c:v>
                      </c:pt>
                      <c:pt idx="33">
                        <c:v>0.26335577607935451</c:v>
                      </c:pt>
                      <c:pt idx="34">
                        <c:v>0.19751683205951587</c:v>
                      </c:pt>
                      <c:pt idx="35">
                        <c:v>0.13167788803967725</c:v>
                      </c:pt>
                      <c:pt idx="36">
                        <c:v>6.5838944019838627E-2</c:v>
                      </c:pt>
                      <c:pt idx="3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EDB-4136-8976-35994752B89B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coordinate_2nor'!$AQ$2</c15:sqref>
                        </c15:formulaRef>
                      </c:ext>
                    </c:extLst>
                    <c:strCache>
                      <c:ptCount val="1"/>
                      <c:pt idx="0">
                        <c:v>x=300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coordinate_2nor'!$AU$3:$AU$34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0.96911571594898882</c:v>
                      </c:pt>
                      <c:pt idx="1">
                        <c:v>0.97024188772198106</c:v>
                      </c:pt>
                      <c:pt idx="2">
                        <c:v>0.96430082927706062</c:v>
                      </c:pt>
                      <c:pt idx="3">
                        <c:v>0.96913002527848613</c:v>
                      </c:pt>
                      <c:pt idx="4">
                        <c:v>0.97010282140937765</c:v>
                      </c:pt>
                      <c:pt idx="5">
                        <c:v>0.97311974697244807</c:v>
                      </c:pt>
                      <c:pt idx="6">
                        <c:v>0.97267344877990447</c:v>
                      </c:pt>
                      <c:pt idx="7">
                        <c:v>0.97996628045293965</c:v>
                      </c:pt>
                      <c:pt idx="8">
                        <c:v>0.98603364205710164</c:v>
                      </c:pt>
                      <c:pt idx="9">
                        <c:v>0.98011137293495298</c:v>
                      </c:pt>
                      <c:pt idx="10">
                        <c:v>0.9941203742394279</c:v>
                      </c:pt>
                      <c:pt idx="11">
                        <c:v>0.9910014689095531</c:v>
                      </c:pt>
                      <c:pt idx="12">
                        <c:v>0.99295214163852097</c:v>
                      </c:pt>
                      <c:pt idx="13">
                        <c:v>1</c:v>
                      </c:pt>
                      <c:pt idx="14">
                        <c:v>0.99743002670024528</c:v>
                      </c:pt>
                      <c:pt idx="15">
                        <c:v>0.98428907169885049</c:v>
                      </c:pt>
                      <c:pt idx="16">
                        <c:v>0.95886816441365041</c:v>
                      </c:pt>
                      <c:pt idx="17">
                        <c:v>0.93970730870849628</c:v>
                      </c:pt>
                      <c:pt idx="18">
                        <c:v>0.94311679575326535</c:v>
                      </c:pt>
                      <c:pt idx="19">
                        <c:v>0.92899555881263951</c:v>
                      </c:pt>
                      <c:pt idx="20">
                        <c:v>0.92397564238536001</c:v>
                      </c:pt>
                      <c:pt idx="21">
                        <c:v>0.91591787432785621</c:v>
                      </c:pt>
                      <c:pt idx="22">
                        <c:v>0.90962242815249605</c:v>
                      </c:pt>
                      <c:pt idx="23">
                        <c:v>0.89360288635475438</c:v>
                      </c:pt>
                      <c:pt idx="24">
                        <c:v>0.89821455114195092</c:v>
                      </c:pt>
                      <c:pt idx="25">
                        <c:v>0.88832520504864076</c:v>
                      </c:pt>
                      <c:pt idx="26">
                        <c:v>0.89051080215576572</c:v>
                      </c:pt>
                      <c:pt idx="27">
                        <c:v>0.89247901658695272</c:v>
                      </c:pt>
                      <c:pt idx="28">
                        <c:v>0.90565558501316423</c:v>
                      </c:pt>
                      <c:pt idx="29">
                        <c:v>0.90477096442434446</c:v>
                      </c:pt>
                      <c:pt idx="30">
                        <c:v>0.90209866827861562</c:v>
                      </c:pt>
                      <c:pt idx="31">
                        <c:v>0.88481388182926279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coordinate_2nor'!$AW$3:$AW$34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31.049613812541175</c:v>
                      </c:pt>
                      <c:pt idx="1">
                        <c:v>29.497133121914114</c:v>
                      </c:pt>
                      <c:pt idx="2">
                        <c:v>27.944652431287057</c:v>
                      </c:pt>
                      <c:pt idx="3">
                        <c:v>26.392171740659997</c:v>
                      </c:pt>
                      <c:pt idx="4">
                        <c:v>24.83969105003294</c:v>
                      </c:pt>
                      <c:pt idx="5">
                        <c:v>23.287210359405879</c:v>
                      </c:pt>
                      <c:pt idx="6">
                        <c:v>21.734729668778822</c:v>
                      </c:pt>
                      <c:pt idx="7">
                        <c:v>20.182248978151762</c:v>
                      </c:pt>
                      <c:pt idx="8">
                        <c:v>18.629768287524705</c:v>
                      </c:pt>
                      <c:pt idx="9">
                        <c:v>17.077287596897644</c:v>
                      </c:pt>
                      <c:pt idx="10">
                        <c:v>15.524806906270587</c:v>
                      </c:pt>
                      <c:pt idx="11">
                        <c:v>13.972326215643529</c:v>
                      </c:pt>
                      <c:pt idx="12">
                        <c:v>12.41984552501647</c:v>
                      </c:pt>
                      <c:pt idx="13">
                        <c:v>10.867364834389411</c:v>
                      </c:pt>
                      <c:pt idx="14">
                        <c:v>9.3148841437623524</c:v>
                      </c:pt>
                      <c:pt idx="15">
                        <c:v>7.7624034531352937</c:v>
                      </c:pt>
                      <c:pt idx="16">
                        <c:v>6.2099227625082349</c:v>
                      </c:pt>
                      <c:pt idx="17">
                        <c:v>5.5889304862574107</c:v>
                      </c:pt>
                      <c:pt idx="18">
                        <c:v>4.9679382100065874</c:v>
                      </c:pt>
                      <c:pt idx="19">
                        <c:v>4.3469459337557641</c:v>
                      </c:pt>
                      <c:pt idx="20">
                        <c:v>3.7259536575049408</c:v>
                      </c:pt>
                      <c:pt idx="21">
                        <c:v>3.1049613812541175</c:v>
                      </c:pt>
                      <c:pt idx="22">
                        <c:v>2.7944652431287054</c:v>
                      </c:pt>
                      <c:pt idx="23">
                        <c:v>2.4839691050032937</c:v>
                      </c:pt>
                      <c:pt idx="24">
                        <c:v>2.1734729668778821</c:v>
                      </c:pt>
                      <c:pt idx="25">
                        <c:v>1.8629768287524704</c:v>
                      </c:pt>
                      <c:pt idx="26">
                        <c:v>1.5524806906270587</c:v>
                      </c:pt>
                      <c:pt idx="27">
                        <c:v>1.2419845525016469</c:v>
                      </c:pt>
                      <c:pt idx="28">
                        <c:v>0.9314884143762352</c:v>
                      </c:pt>
                      <c:pt idx="29">
                        <c:v>0.62099227625082343</c:v>
                      </c:pt>
                      <c:pt idx="30">
                        <c:v>0.31049613812541171</c:v>
                      </c:pt>
                      <c:pt idx="3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EDB-4136-8976-35994752B89B}"/>
                  </c:ext>
                </c:extLst>
              </c15:ser>
            </c15:filteredScatterSeries>
            <c15:filteredScatte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coordinate_2nor'!$AX$2</c15:sqref>
                        </c15:formulaRef>
                      </c:ext>
                    </c:extLst>
                    <c:strCache>
                      <c:ptCount val="1"/>
                      <c:pt idx="0">
                        <c:v>x=350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coordinate_2nor'!$BB$3:$BB$35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0.98553789794206115</c:v>
                      </c:pt>
                      <c:pt idx="1">
                        <c:v>0.98385109917274405</c:v>
                      </c:pt>
                      <c:pt idx="2">
                        <c:v>0.98752168220726511</c:v>
                      </c:pt>
                      <c:pt idx="3">
                        <c:v>0.98564318072805213</c:v>
                      </c:pt>
                      <c:pt idx="4">
                        <c:v>0.98817180166120788</c:v>
                      </c:pt>
                      <c:pt idx="5">
                        <c:v>0.99034926589825722</c:v>
                      </c:pt>
                      <c:pt idx="6">
                        <c:v>0.99510776504268694</c:v>
                      </c:pt>
                      <c:pt idx="7">
                        <c:v>0.99474546786183005</c:v>
                      </c:pt>
                      <c:pt idx="8">
                        <c:v>0.9922745955352984</c:v>
                      </c:pt>
                      <c:pt idx="9">
                        <c:v>0.99573853281540947</c:v>
                      </c:pt>
                      <c:pt idx="10">
                        <c:v>0.9913251772037851</c:v>
                      </c:pt>
                      <c:pt idx="11">
                        <c:v>1</c:v>
                      </c:pt>
                      <c:pt idx="12">
                        <c:v>0.99416075620490052</c:v>
                      </c:pt>
                      <c:pt idx="13">
                        <c:v>0.99768281339475284</c:v>
                      </c:pt>
                      <c:pt idx="14">
                        <c:v>0.98342718920637306</c:v>
                      </c:pt>
                      <c:pt idx="15">
                        <c:v>0.97260941508980292</c:v>
                      </c:pt>
                      <c:pt idx="16">
                        <c:v>0.92787108054892142</c:v>
                      </c:pt>
                      <c:pt idx="17">
                        <c:v>0.89639300314910664</c:v>
                      </c:pt>
                      <c:pt idx="18">
                        <c:v>0.86121514625873841</c:v>
                      </c:pt>
                      <c:pt idx="19">
                        <c:v>0.82471364255110968</c:v>
                      </c:pt>
                      <c:pt idx="20">
                        <c:v>0.78763383639692641</c:v>
                      </c:pt>
                      <c:pt idx="21">
                        <c:v>0.77693846660994315</c:v>
                      </c:pt>
                      <c:pt idx="22">
                        <c:v>0.7576342537443056</c:v>
                      </c:pt>
                      <c:pt idx="23">
                        <c:v>0.71798728549797541</c:v>
                      </c:pt>
                      <c:pt idx="24">
                        <c:v>0.65019145529929623</c:v>
                      </c:pt>
                      <c:pt idx="25">
                        <c:v>0.55775761888963604</c:v>
                      </c:pt>
                      <c:pt idx="26">
                        <c:v>0.49794235211789417</c:v>
                      </c:pt>
                      <c:pt idx="27">
                        <c:v>0.41133462591002795</c:v>
                      </c:pt>
                      <c:pt idx="28">
                        <c:v>0.37007885529511031</c:v>
                      </c:pt>
                      <c:pt idx="29">
                        <c:v>0.33598029136445234</c:v>
                      </c:pt>
                      <c:pt idx="30">
                        <c:v>0.23911864131424349</c:v>
                      </c:pt>
                      <c:pt idx="31">
                        <c:v>0.18453641841810292</c:v>
                      </c:pt>
                      <c:pt idx="32">
                        <c:v>0.6085005611085299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coordinate_2nor'!$BD$3:$BD$35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19.028070992200753</c:v>
                      </c:pt>
                      <c:pt idx="1">
                        <c:v>18.130520473700717</c:v>
                      </c:pt>
                      <c:pt idx="2">
                        <c:v>17.232969955200684</c:v>
                      </c:pt>
                      <c:pt idx="3">
                        <c:v>16.335419436700647</c:v>
                      </c:pt>
                      <c:pt idx="4">
                        <c:v>15.437868918200612</c:v>
                      </c:pt>
                      <c:pt idx="5">
                        <c:v>14.540318399700576</c:v>
                      </c:pt>
                      <c:pt idx="6">
                        <c:v>13.642767881200541</c:v>
                      </c:pt>
                      <c:pt idx="7">
                        <c:v>12.745217362700505</c:v>
                      </c:pt>
                      <c:pt idx="8">
                        <c:v>11.84766684420047</c:v>
                      </c:pt>
                      <c:pt idx="9">
                        <c:v>10.950116325700433</c:v>
                      </c:pt>
                      <c:pt idx="10">
                        <c:v>10.052565807200398</c:v>
                      </c:pt>
                      <c:pt idx="11">
                        <c:v>9.155015288700362</c:v>
                      </c:pt>
                      <c:pt idx="12">
                        <c:v>8.2574647702003272</c:v>
                      </c:pt>
                      <c:pt idx="13">
                        <c:v>7.3599142517002916</c:v>
                      </c:pt>
                      <c:pt idx="14">
                        <c:v>6.4623637332002559</c:v>
                      </c:pt>
                      <c:pt idx="15">
                        <c:v>5.5648132147002203</c:v>
                      </c:pt>
                      <c:pt idx="16">
                        <c:v>4.6672626962001846</c:v>
                      </c:pt>
                      <c:pt idx="17">
                        <c:v>3.7697121777001494</c:v>
                      </c:pt>
                      <c:pt idx="18">
                        <c:v>2.8721616592001138</c:v>
                      </c:pt>
                      <c:pt idx="19">
                        <c:v>1.9746111407000781</c:v>
                      </c:pt>
                      <c:pt idx="20">
                        <c:v>1.615590933300064</c:v>
                      </c:pt>
                      <c:pt idx="21">
                        <c:v>1.2565707259000498</c:v>
                      </c:pt>
                      <c:pt idx="22">
                        <c:v>0.89755051850003553</c:v>
                      </c:pt>
                      <c:pt idx="23">
                        <c:v>0.53853031110002136</c:v>
                      </c:pt>
                      <c:pt idx="24">
                        <c:v>0.17951010370000711</c:v>
                      </c:pt>
                      <c:pt idx="25">
                        <c:v>-0.17951010370000711</c:v>
                      </c:pt>
                      <c:pt idx="26">
                        <c:v>-0.35902020740001422</c:v>
                      </c:pt>
                      <c:pt idx="27">
                        <c:v>-0.53853031110002136</c:v>
                      </c:pt>
                      <c:pt idx="28">
                        <c:v>-0.71804041480002845</c:v>
                      </c:pt>
                      <c:pt idx="29">
                        <c:v>-0.89755051850003553</c:v>
                      </c:pt>
                      <c:pt idx="30">
                        <c:v>-1.0770606222000427</c:v>
                      </c:pt>
                      <c:pt idx="31">
                        <c:v>-1.2565707259000498</c:v>
                      </c:pt>
                      <c:pt idx="3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EDB-4136-8976-35994752B89B}"/>
                  </c:ext>
                </c:extLst>
              </c15:ser>
            </c15:filteredScatterSeries>
            <c15:filteredScatte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coordinate_2nor'!$BE$2</c15:sqref>
                        </c15:formulaRef>
                      </c:ext>
                    </c:extLst>
                    <c:strCache>
                      <c:ptCount val="1"/>
                      <c:pt idx="0">
                        <c:v>x=400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coordinate_2nor'!$BI$3:$BI$52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0.99734297583913245</c:v>
                      </c:pt>
                      <c:pt idx="1">
                        <c:v>0.99679342424636141</c:v>
                      </c:pt>
                      <c:pt idx="2">
                        <c:v>0.99517656518656061</c:v>
                      </c:pt>
                      <c:pt idx="3">
                        <c:v>1</c:v>
                      </c:pt>
                      <c:pt idx="4">
                        <c:v>0.99873837220060158</c:v>
                      </c:pt>
                      <c:pt idx="5">
                        <c:v>0.99352868181393739</c:v>
                      </c:pt>
                      <c:pt idx="6">
                        <c:v>0.9869795863905293</c:v>
                      </c:pt>
                      <c:pt idx="7">
                        <c:v>0.99375403290833642</c:v>
                      </c:pt>
                      <c:pt idx="8">
                        <c:v>0.99394721765588923</c:v>
                      </c:pt>
                      <c:pt idx="9">
                        <c:v>0.99038738615831168</c:v>
                      </c:pt>
                      <c:pt idx="10">
                        <c:v>0.99493412353361022</c:v>
                      </c:pt>
                      <c:pt idx="11">
                        <c:v>0.99645333480409748</c:v>
                      </c:pt>
                      <c:pt idx="12">
                        <c:v>0.98858772752084523</c:v>
                      </c:pt>
                      <c:pt idx="13">
                        <c:v>0.98501804941715521</c:v>
                      </c:pt>
                      <c:pt idx="14">
                        <c:v>0.96615061045699435</c:v>
                      </c:pt>
                      <c:pt idx="15">
                        <c:v>0.945759376488016</c:v>
                      </c:pt>
                      <c:pt idx="16">
                        <c:v>0.92536824843103327</c:v>
                      </c:pt>
                      <c:pt idx="17">
                        <c:v>0.8894559970703988</c:v>
                      </c:pt>
                      <c:pt idx="18">
                        <c:v>0.85641477494545126</c:v>
                      </c:pt>
                      <c:pt idx="19">
                        <c:v>0.80971491854065536</c:v>
                      </c:pt>
                      <c:pt idx="20">
                        <c:v>0.75999844390029614</c:v>
                      </c:pt>
                      <c:pt idx="21">
                        <c:v>0.73000678741417158</c:v>
                      </c:pt>
                      <c:pt idx="22">
                        <c:v>0.70156940528277134</c:v>
                      </c:pt>
                      <c:pt idx="23">
                        <c:v>0.64881400732070638</c:v>
                      </c:pt>
                      <c:pt idx="24">
                        <c:v>0.6098880513292595</c:v>
                      </c:pt>
                      <c:pt idx="25">
                        <c:v>0.54111005102954968</c:v>
                      </c:pt>
                      <c:pt idx="26">
                        <c:v>0.52180364880882524</c:v>
                      </c:pt>
                      <c:pt idx="27">
                        <c:v>0.44171570205676292</c:v>
                      </c:pt>
                      <c:pt idx="28">
                        <c:v>0.40329722074259056</c:v>
                      </c:pt>
                      <c:pt idx="29">
                        <c:v>0.33289056559965025</c:v>
                      </c:pt>
                      <c:pt idx="30">
                        <c:v>0.27912363290692993</c:v>
                      </c:pt>
                      <c:pt idx="31">
                        <c:v>0.24508966587687128</c:v>
                      </c:pt>
                      <c:pt idx="32">
                        <c:v>0.20633160172376902</c:v>
                      </c:pt>
                      <c:pt idx="33">
                        <c:v>0.17208069156124955</c:v>
                      </c:pt>
                      <c:pt idx="34">
                        <c:v>0.15751006101781345</c:v>
                      </c:pt>
                      <c:pt idx="35">
                        <c:v>0.16284699244881223</c:v>
                      </c:pt>
                      <c:pt idx="36">
                        <c:v>0.10789191452896178</c:v>
                      </c:pt>
                      <c:pt idx="37">
                        <c:v>0.11720350345105703</c:v>
                      </c:pt>
                      <c:pt idx="38">
                        <c:v>0.10495681914491931</c:v>
                      </c:pt>
                      <c:pt idx="39">
                        <c:v>0.106575862452139</c:v>
                      </c:pt>
                      <c:pt idx="40">
                        <c:v>0.10566186103726331</c:v>
                      </c:pt>
                      <c:pt idx="41">
                        <c:v>0.11182186106388721</c:v>
                      </c:pt>
                      <c:pt idx="42">
                        <c:v>0.10257956088401542</c:v>
                      </c:pt>
                      <c:pt idx="43">
                        <c:v>0.10380335750693842</c:v>
                      </c:pt>
                      <c:pt idx="44">
                        <c:v>0.11364127707454422</c:v>
                      </c:pt>
                      <c:pt idx="45">
                        <c:v>0.11030399800643337</c:v>
                      </c:pt>
                      <c:pt idx="46">
                        <c:v>0.10439820359522434</c:v>
                      </c:pt>
                      <c:pt idx="47">
                        <c:v>0.10116128955664272</c:v>
                      </c:pt>
                      <c:pt idx="48">
                        <c:v>0.10263051448910221</c:v>
                      </c:pt>
                      <c:pt idx="49">
                        <c:v>0.11401668513074419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coordinate_2nor'!$BK$3:$BK$52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4.7689596362735385</c:v>
                      </c:pt>
                      <c:pt idx="1">
                        <c:v>4.5974143256162172</c:v>
                      </c:pt>
                      <c:pt idx="2">
                        <c:v>4.425869014958896</c:v>
                      </c:pt>
                      <c:pt idx="3">
                        <c:v>4.2543237043015738</c:v>
                      </c:pt>
                      <c:pt idx="4">
                        <c:v>4.0827783936442525</c:v>
                      </c:pt>
                      <c:pt idx="5">
                        <c:v>3.9112330829869313</c:v>
                      </c:pt>
                      <c:pt idx="6">
                        <c:v>3.7396877723296096</c:v>
                      </c:pt>
                      <c:pt idx="7">
                        <c:v>3.5681424616722879</c:v>
                      </c:pt>
                      <c:pt idx="8">
                        <c:v>3.3965971510149666</c:v>
                      </c:pt>
                      <c:pt idx="9">
                        <c:v>3.2250518403576449</c:v>
                      </c:pt>
                      <c:pt idx="10">
                        <c:v>3.0535065297003232</c:v>
                      </c:pt>
                      <c:pt idx="11">
                        <c:v>2.881961219043002</c:v>
                      </c:pt>
                      <c:pt idx="12">
                        <c:v>2.7104159083856803</c:v>
                      </c:pt>
                      <c:pt idx="13">
                        <c:v>2.538870597728359</c:v>
                      </c:pt>
                      <c:pt idx="14">
                        <c:v>2.3673252870710373</c:v>
                      </c:pt>
                      <c:pt idx="15">
                        <c:v>2.1957799764137156</c:v>
                      </c:pt>
                      <c:pt idx="16">
                        <c:v>2.0242346657563943</c:v>
                      </c:pt>
                      <c:pt idx="17">
                        <c:v>1.8526893550990726</c:v>
                      </c:pt>
                      <c:pt idx="18">
                        <c:v>1.6811440444417511</c:v>
                      </c:pt>
                      <c:pt idx="19">
                        <c:v>1.5095987337844297</c:v>
                      </c:pt>
                      <c:pt idx="20">
                        <c:v>1.338053423127108</c:v>
                      </c:pt>
                      <c:pt idx="21">
                        <c:v>1.2694352988641795</c:v>
                      </c:pt>
                      <c:pt idx="22">
                        <c:v>1.2008171746012508</c:v>
                      </c:pt>
                      <c:pt idx="23">
                        <c:v>1.1321990503383221</c:v>
                      </c:pt>
                      <c:pt idx="24">
                        <c:v>1.0635809260753935</c:v>
                      </c:pt>
                      <c:pt idx="25">
                        <c:v>0.99496280181246488</c:v>
                      </c:pt>
                      <c:pt idx="26">
                        <c:v>0.92634467754953631</c:v>
                      </c:pt>
                      <c:pt idx="27">
                        <c:v>0.85772655328660774</c:v>
                      </c:pt>
                      <c:pt idx="28">
                        <c:v>0.78910842902367906</c:v>
                      </c:pt>
                      <c:pt idx="29">
                        <c:v>0.72049030476075049</c:v>
                      </c:pt>
                      <c:pt idx="30">
                        <c:v>0.65187218049782181</c:v>
                      </c:pt>
                      <c:pt idx="31">
                        <c:v>0.58325405623489324</c:v>
                      </c:pt>
                      <c:pt idx="32">
                        <c:v>0.51463593197196467</c:v>
                      </c:pt>
                      <c:pt idx="33">
                        <c:v>0.44601780770903598</c:v>
                      </c:pt>
                      <c:pt idx="34">
                        <c:v>0.37739968344610741</c:v>
                      </c:pt>
                      <c:pt idx="35">
                        <c:v>0.30878155918317879</c:v>
                      </c:pt>
                      <c:pt idx="36">
                        <c:v>0.24016343492025016</c:v>
                      </c:pt>
                      <c:pt idx="37">
                        <c:v>0.17154531065732154</c:v>
                      </c:pt>
                      <c:pt idx="38">
                        <c:v>0.10292718639439292</c:v>
                      </c:pt>
                      <c:pt idx="39">
                        <c:v>3.4309062131464306E-2</c:v>
                      </c:pt>
                      <c:pt idx="40">
                        <c:v>-3.4309062131464306E-2</c:v>
                      </c:pt>
                      <c:pt idx="41">
                        <c:v>-6.8618124262928612E-2</c:v>
                      </c:pt>
                      <c:pt idx="42">
                        <c:v>-0.10292718639439292</c:v>
                      </c:pt>
                      <c:pt idx="43">
                        <c:v>-0.13723624852585722</c:v>
                      </c:pt>
                      <c:pt idx="44">
                        <c:v>-0.17154531065732154</c:v>
                      </c:pt>
                      <c:pt idx="45">
                        <c:v>-0.20585437278878585</c:v>
                      </c:pt>
                      <c:pt idx="46">
                        <c:v>-0.24016343492025016</c:v>
                      </c:pt>
                      <c:pt idx="47">
                        <c:v>-0.27447249705171445</c:v>
                      </c:pt>
                      <c:pt idx="48">
                        <c:v>-0.30878155918317879</c:v>
                      </c:pt>
                      <c:pt idx="4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DB-4136-8976-35994752B89B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coordinate_2nor'!$BL$2</c15:sqref>
                        </c15:formulaRef>
                      </c:ext>
                    </c:extLst>
                    <c:strCache>
                      <c:ptCount val="1"/>
                      <c:pt idx="0">
                        <c:v>x=450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coordinate_2nor'!$BP$3:$BP$69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0.99613124453641988</c:v>
                      </c:pt>
                      <c:pt idx="1">
                        <c:v>0.99864540255919276</c:v>
                      </c:pt>
                      <c:pt idx="2">
                        <c:v>0.99472581156780393</c:v>
                      </c:pt>
                      <c:pt idx="3">
                        <c:v>0.99846470854756331</c:v>
                      </c:pt>
                      <c:pt idx="4">
                        <c:v>0.99521788792450394</c:v>
                      </c:pt>
                      <c:pt idx="5">
                        <c:v>1</c:v>
                      </c:pt>
                      <c:pt idx="6">
                        <c:v>0.98856180679435701</c:v>
                      </c:pt>
                      <c:pt idx="7">
                        <c:v>0.99054818647775444</c:v>
                      </c:pt>
                      <c:pt idx="8">
                        <c:v>0.97766411483534454</c:v>
                      </c:pt>
                      <c:pt idx="9">
                        <c:v>0.97727466509342353</c:v>
                      </c:pt>
                      <c:pt idx="10">
                        <c:v>0.98046893479748365</c:v>
                      </c:pt>
                      <c:pt idx="11">
                        <c:v>0.96649299218619811</c:v>
                      </c:pt>
                      <c:pt idx="12">
                        <c:v>0.95962237321152533</c:v>
                      </c:pt>
                      <c:pt idx="13">
                        <c:v>0.95661392871292528</c:v>
                      </c:pt>
                      <c:pt idx="14">
                        <c:v>0.95040411741239383</c:v>
                      </c:pt>
                      <c:pt idx="15">
                        <c:v>0.93104889692229842</c:v>
                      </c:pt>
                      <c:pt idx="16">
                        <c:v>0.91013575059938256</c:v>
                      </c:pt>
                      <c:pt idx="17">
                        <c:v>0.88590038344699296</c:v>
                      </c:pt>
                      <c:pt idx="18">
                        <c:v>0.8612313336197619</c:v>
                      </c:pt>
                      <c:pt idx="19">
                        <c:v>0.81255650339272256</c:v>
                      </c:pt>
                      <c:pt idx="20">
                        <c:v>0.7677357178484252</c:v>
                      </c:pt>
                      <c:pt idx="21">
                        <c:v>0.74589036975221268</c:v>
                      </c:pt>
                      <c:pt idx="22">
                        <c:v>0.72768480814712233</c:v>
                      </c:pt>
                      <c:pt idx="23">
                        <c:v>0.66795232067711408</c:v>
                      </c:pt>
                      <c:pt idx="24">
                        <c:v>0.62350593452980951</c:v>
                      </c:pt>
                      <c:pt idx="25">
                        <c:v>0.64456921089000019</c:v>
                      </c:pt>
                      <c:pt idx="26">
                        <c:v>0.59237214271105887</c:v>
                      </c:pt>
                      <c:pt idx="27">
                        <c:v>0.50733602663451349</c:v>
                      </c:pt>
                      <c:pt idx="28">
                        <c:v>0.46092881164479488</c:v>
                      </c:pt>
                      <c:pt idx="29">
                        <c:v>0.44509023578965817</c:v>
                      </c:pt>
                      <c:pt idx="30">
                        <c:v>0.40409344787297297</c:v>
                      </c:pt>
                      <c:pt idx="31">
                        <c:v>0.35821961238518857</c:v>
                      </c:pt>
                      <c:pt idx="32">
                        <c:v>0.35406703638597375</c:v>
                      </c:pt>
                      <c:pt idx="33">
                        <c:v>0.41931762633543468</c:v>
                      </c:pt>
                      <c:pt idx="34">
                        <c:v>0.26391115282187388</c:v>
                      </c:pt>
                      <c:pt idx="35">
                        <c:v>0.28819388789146827</c:v>
                      </c:pt>
                      <c:pt idx="36">
                        <c:v>0.25172367155922593</c:v>
                      </c:pt>
                      <c:pt idx="37">
                        <c:v>0.20377090169089138</c:v>
                      </c:pt>
                      <c:pt idx="38">
                        <c:v>0.1956755593245289</c:v>
                      </c:pt>
                      <c:pt idx="39">
                        <c:v>0.16321873502851147</c:v>
                      </c:pt>
                      <c:pt idx="40">
                        <c:v>0.1649843518161011</c:v>
                      </c:pt>
                      <c:pt idx="41">
                        <c:v>0.13488408269493848</c:v>
                      </c:pt>
                      <c:pt idx="42">
                        <c:v>0.1350415376867895</c:v>
                      </c:pt>
                      <c:pt idx="43">
                        <c:v>0.16190797756790551</c:v>
                      </c:pt>
                      <c:pt idx="44">
                        <c:v>0.12354958166937291</c:v>
                      </c:pt>
                      <c:pt idx="45">
                        <c:v>0.11212494585285541</c:v>
                      </c:pt>
                      <c:pt idx="46">
                        <c:v>0.10452799400282295</c:v>
                      </c:pt>
                      <c:pt idx="47">
                        <c:v>0.10916891583063455</c:v>
                      </c:pt>
                      <c:pt idx="48">
                        <c:v>0.1014044222147935</c:v>
                      </c:pt>
                      <c:pt idx="49">
                        <c:v>0.10515320904721626</c:v>
                      </c:pt>
                      <c:pt idx="50">
                        <c:v>0.10017160415873827</c:v>
                      </c:pt>
                      <c:pt idx="51">
                        <c:v>0.10601902069677702</c:v>
                      </c:pt>
                      <c:pt idx="52">
                        <c:v>0.10986506449589406</c:v>
                      </c:pt>
                      <c:pt idx="53">
                        <c:v>0.10734933484412205</c:v>
                      </c:pt>
                      <c:pt idx="54">
                        <c:v>0.10504398661614839</c:v>
                      </c:pt>
                      <c:pt idx="55">
                        <c:v>0.10129935040541574</c:v>
                      </c:pt>
                      <c:pt idx="56">
                        <c:v>0.10226929029311228</c:v>
                      </c:pt>
                      <c:pt idx="57">
                        <c:v>0.10563392526936247</c:v>
                      </c:pt>
                      <c:pt idx="58">
                        <c:v>0.10593867509225413</c:v>
                      </c:pt>
                      <c:pt idx="59">
                        <c:v>0.11276717757609671</c:v>
                      </c:pt>
                      <c:pt idx="60">
                        <c:v>0.10443173133801256</c:v>
                      </c:pt>
                      <c:pt idx="61">
                        <c:v>0.1298463158386865</c:v>
                      </c:pt>
                      <c:pt idx="62">
                        <c:v>0.12295955620210432</c:v>
                      </c:pt>
                      <c:pt idx="63">
                        <c:v>0.1132991297185891</c:v>
                      </c:pt>
                      <c:pt idx="64">
                        <c:v>0.12041007483552056</c:v>
                      </c:pt>
                      <c:pt idx="65">
                        <c:v>0.11328209309253942</c:v>
                      </c:pt>
                      <c:pt idx="66">
                        <c:v>0.11757950802993498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coordinate_2nor'!$BR$3:$BR$69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3.1283666648328463</c:v>
                      </c:pt>
                      <c:pt idx="1">
                        <c:v>3.03689395533481</c:v>
                      </c:pt>
                      <c:pt idx="2">
                        <c:v>2.9454212458367732</c:v>
                      </c:pt>
                      <c:pt idx="3">
                        <c:v>2.8539485363387369</c:v>
                      </c:pt>
                      <c:pt idx="4">
                        <c:v>2.7624758268407006</c:v>
                      </c:pt>
                      <c:pt idx="5">
                        <c:v>2.6710031173426643</c:v>
                      </c:pt>
                      <c:pt idx="6">
                        <c:v>2.5795304078446275</c:v>
                      </c:pt>
                      <c:pt idx="7">
                        <c:v>2.4880576983465912</c:v>
                      </c:pt>
                      <c:pt idx="8">
                        <c:v>2.3965849888485549</c:v>
                      </c:pt>
                      <c:pt idx="9">
                        <c:v>2.3051122793505181</c:v>
                      </c:pt>
                      <c:pt idx="10">
                        <c:v>2.2136395698524818</c:v>
                      </c:pt>
                      <c:pt idx="11">
                        <c:v>2.1221668603544455</c:v>
                      </c:pt>
                      <c:pt idx="12">
                        <c:v>2.0306941508564091</c:v>
                      </c:pt>
                      <c:pt idx="13">
                        <c:v>1.9392214413583726</c:v>
                      </c:pt>
                      <c:pt idx="14">
                        <c:v>1.8477487318603361</c:v>
                      </c:pt>
                      <c:pt idx="15">
                        <c:v>1.7562760223622997</c:v>
                      </c:pt>
                      <c:pt idx="16">
                        <c:v>1.6648033128642632</c:v>
                      </c:pt>
                      <c:pt idx="17">
                        <c:v>1.5733306033662269</c:v>
                      </c:pt>
                      <c:pt idx="18">
                        <c:v>1.4818578938681903</c:v>
                      </c:pt>
                      <c:pt idx="19">
                        <c:v>1.3903851843701538</c:v>
                      </c:pt>
                      <c:pt idx="20">
                        <c:v>1.2989124748721175</c:v>
                      </c:pt>
                      <c:pt idx="21">
                        <c:v>1.2623233910729028</c:v>
                      </c:pt>
                      <c:pt idx="22">
                        <c:v>1.2257343072736884</c:v>
                      </c:pt>
                      <c:pt idx="23">
                        <c:v>1.1891452234744737</c:v>
                      </c:pt>
                      <c:pt idx="24">
                        <c:v>1.1525561396752591</c:v>
                      </c:pt>
                      <c:pt idx="25">
                        <c:v>1.1159670558760446</c:v>
                      </c:pt>
                      <c:pt idx="26">
                        <c:v>1.07937797207683</c:v>
                      </c:pt>
                      <c:pt idx="27">
                        <c:v>1.0427888882776155</c:v>
                      </c:pt>
                      <c:pt idx="28">
                        <c:v>1.0061998044784008</c:v>
                      </c:pt>
                      <c:pt idx="29">
                        <c:v>0.9696107206791863</c:v>
                      </c:pt>
                      <c:pt idx="30">
                        <c:v>0.93302163687997164</c:v>
                      </c:pt>
                      <c:pt idx="31">
                        <c:v>0.89643255308075709</c:v>
                      </c:pt>
                      <c:pt idx="32">
                        <c:v>0.85984346928154254</c:v>
                      </c:pt>
                      <c:pt idx="33">
                        <c:v>0.82325438548232799</c:v>
                      </c:pt>
                      <c:pt idx="34">
                        <c:v>0.78666530168311344</c:v>
                      </c:pt>
                      <c:pt idx="35">
                        <c:v>0.75007621788389878</c:v>
                      </c:pt>
                      <c:pt idx="36">
                        <c:v>0.71348713408468423</c:v>
                      </c:pt>
                      <c:pt idx="37">
                        <c:v>0.67689805028546968</c:v>
                      </c:pt>
                      <c:pt idx="38">
                        <c:v>0.64030896648625513</c:v>
                      </c:pt>
                      <c:pt idx="39">
                        <c:v>0.60371988268704047</c:v>
                      </c:pt>
                      <c:pt idx="40">
                        <c:v>0.56713079888782592</c:v>
                      </c:pt>
                      <c:pt idx="41">
                        <c:v>0.53054171508861137</c:v>
                      </c:pt>
                      <c:pt idx="42">
                        <c:v>0.49395263128939676</c:v>
                      </c:pt>
                      <c:pt idx="43">
                        <c:v>0.45736354749018221</c:v>
                      </c:pt>
                      <c:pt idx="44">
                        <c:v>0.4207744636909676</c:v>
                      </c:pt>
                      <c:pt idx="45">
                        <c:v>0.38418537989175305</c:v>
                      </c:pt>
                      <c:pt idx="46">
                        <c:v>0.36589083799214578</c:v>
                      </c:pt>
                      <c:pt idx="47">
                        <c:v>0.34759629609253845</c:v>
                      </c:pt>
                      <c:pt idx="48">
                        <c:v>0.32930175419293117</c:v>
                      </c:pt>
                      <c:pt idx="49">
                        <c:v>0.3110072122933239</c:v>
                      </c:pt>
                      <c:pt idx="50">
                        <c:v>0.29271267039371662</c:v>
                      </c:pt>
                      <c:pt idx="51">
                        <c:v>0.27441812849410929</c:v>
                      </c:pt>
                      <c:pt idx="52">
                        <c:v>0.25612358659450202</c:v>
                      </c:pt>
                      <c:pt idx="53">
                        <c:v>0.23782904469489474</c:v>
                      </c:pt>
                      <c:pt idx="54">
                        <c:v>0.21953450279528747</c:v>
                      </c:pt>
                      <c:pt idx="55">
                        <c:v>0.20123996089568016</c:v>
                      </c:pt>
                      <c:pt idx="56">
                        <c:v>0.18294541899607289</c:v>
                      </c:pt>
                      <c:pt idx="57">
                        <c:v>0.16465087709646559</c:v>
                      </c:pt>
                      <c:pt idx="58">
                        <c:v>0.14635633519685831</c:v>
                      </c:pt>
                      <c:pt idx="59">
                        <c:v>0.12806179329725101</c:v>
                      </c:pt>
                      <c:pt idx="60">
                        <c:v>0.10976725139764373</c:v>
                      </c:pt>
                      <c:pt idx="61">
                        <c:v>9.1472709498036445E-2</c:v>
                      </c:pt>
                      <c:pt idx="62">
                        <c:v>7.3178167598429156E-2</c:v>
                      </c:pt>
                      <c:pt idx="63">
                        <c:v>5.4883625698821867E-2</c:v>
                      </c:pt>
                      <c:pt idx="64">
                        <c:v>3.6589083799214578E-2</c:v>
                      </c:pt>
                      <c:pt idx="65">
                        <c:v>1.8294541899607289E-2</c:v>
                      </c:pt>
                      <c:pt idx="6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DB-4136-8976-35994752B89B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coordinate_2nor'!$BS$2</c15:sqref>
                        </c15:formulaRef>
                      </c:ext>
                    </c:extLst>
                    <c:strCache>
                      <c:ptCount val="1"/>
                      <c:pt idx="0">
                        <c:v>x=500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coordinate_2nor'!$BW$3:$BW$72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</c:v>
                      </c:pt>
                      <c:pt idx="1">
                        <c:v>0.99770893619614676</c:v>
                      </c:pt>
                      <c:pt idx="2">
                        <c:v>0.99060611340261617</c:v>
                      </c:pt>
                      <c:pt idx="3">
                        <c:v>0.99190788689728293</c:v>
                      </c:pt>
                      <c:pt idx="4">
                        <c:v>0.991173778390115</c:v>
                      </c:pt>
                      <c:pt idx="5">
                        <c:v>0.99770659554555052</c:v>
                      </c:pt>
                      <c:pt idx="6">
                        <c:v>0.98664794406397205</c:v>
                      </c:pt>
                      <c:pt idx="7">
                        <c:v>0.98729168040706827</c:v>
                      </c:pt>
                      <c:pt idx="8">
                        <c:v>0.98812161371986695</c:v>
                      </c:pt>
                      <c:pt idx="9">
                        <c:v>0.98945646396423692</c:v>
                      </c:pt>
                      <c:pt idx="10">
                        <c:v>0.98492072068156633</c:v>
                      </c:pt>
                      <c:pt idx="11">
                        <c:v>0.98477780917041746</c:v>
                      </c:pt>
                      <c:pt idx="12">
                        <c:v>0.96908713837248694</c:v>
                      </c:pt>
                      <c:pt idx="13">
                        <c:v>0.96545668800353457</c:v>
                      </c:pt>
                      <c:pt idx="14">
                        <c:v>0.940079867171423</c:v>
                      </c:pt>
                      <c:pt idx="15">
                        <c:v>0.93523638145792032</c:v>
                      </c:pt>
                      <c:pt idx="16">
                        <c:v>0.91725653439851118</c:v>
                      </c:pt>
                      <c:pt idx="17">
                        <c:v>0.8819523837816764</c:v>
                      </c:pt>
                      <c:pt idx="18">
                        <c:v>0.84138280951878441</c:v>
                      </c:pt>
                      <c:pt idx="19">
                        <c:v>0.81224744955726136</c:v>
                      </c:pt>
                      <c:pt idx="20">
                        <c:v>0.73837910973998477</c:v>
                      </c:pt>
                      <c:pt idx="21">
                        <c:v>0.7118792772607716</c:v>
                      </c:pt>
                      <c:pt idx="22">
                        <c:v>0.69230672295155038</c:v>
                      </c:pt>
                      <c:pt idx="23">
                        <c:v>0.64661852013131482</c:v>
                      </c:pt>
                      <c:pt idx="24">
                        <c:v>0.62664491829615887</c:v>
                      </c:pt>
                      <c:pt idx="25">
                        <c:v>0.61495837783462726</c:v>
                      </c:pt>
                      <c:pt idx="26">
                        <c:v>0.55991191081120206</c:v>
                      </c:pt>
                      <c:pt idx="27">
                        <c:v>0.53765606512573083</c:v>
                      </c:pt>
                      <c:pt idx="28">
                        <c:v>0.51365107290770751</c:v>
                      </c:pt>
                      <c:pt idx="29">
                        <c:v>0.48104743417053542</c:v>
                      </c:pt>
                      <c:pt idx="30">
                        <c:v>0.46647323915812333</c:v>
                      </c:pt>
                      <c:pt idx="31">
                        <c:v>0.43555393941148807</c:v>
                      </c:pt>
                      <c:pt idx="32">
                        <c:v>0.40583247515177245</c:v>
                      </c:pt>
                      <c:pt idx="33">
                        <c:v>0.35990873867022799</c:v>
                      </c:pt>
                      <c:pt idx="34">
                        <c:v>0.35983132101898324</c:v>
                      </c:pt>
                      <c:pt idx="35">
                        <c:v>0.341772554228086</c:v>
                      </c:pt>
                      <c:pt idx="36">
                        <c:v>0.3213969077079194</c:v>
                      </c:pt>
                      <c:pt idx="37">
                        <c:v>0.30758684996335312</c:v>
                      </c:pt>
                      <c:pt idx="38">
                        <c:v>0.28007064656734937</c:v>
                      </c:pt>
                      <c:pt idx="39">
                        <c:v>0.26516698567902719</c:v>
                      </c:pt>
                      <c:pt idx="40">
                        <c:v>0.25965755653083211</c:v>
                      </c:pt>
                      <c:pt idx="41">
                        <c:v>0.26232817450579521</c:v>
                      </c:pt>
                      <c:pt idx="42">
                        <c:v>0.23839294275617445</c:v>
                      </c:pt>
                      <c:pt idx="43">
                        <c:v>0.23388154181549875</c:v>
                      </c:pt>
                      <c:pt idx="44">
                        <c:v>0.22825636757878295</c:v>
                      </c:pt>
                      <c:pt idx="45">
                        <c:v>0.23264709745992959</c:v>
                      </c:pt>
                      <c:pt idx="46">
                        <c:v>0.22015151207784517</c:v>
                      </c:pt>
                      <c:pt idx="47">
                        <c:v>0.22933889092851889</c:v>
                      </c:pt>
                      <c:pt idx="48">
                        <c:v>0.21547751110546123</c:v>
                      </c:pt>
                      <c:pt idx="49">
                        <c:v>0.20723958413687074</c:v>
                      </c:pt>
                      <c:pt idx="50">
                        <c:v>0.20450882903188478</c:v>
                      </c:pt>
                      <c:pt idx="51">
                        <c:v>0.21825592997269722</c:v>
                      </c:pt>
                      <c:pt idx="52">
                        <c:v>0.21046622405359297</c:v>
                      </c:pt>
                      <c:pt idx="53">
                        <c:v>0.18530639715398026</c:v>
                      </c:pt>
                      <c:pt idx="54">
                        <c:v>0.18576968435241334</c:v>
                      </c:pt>
                      <c:pt idx="55">
                        <c:v>0.18620085007977208</c:v>
                      </c:pt>
                      <c:pt idx="56">
                        <c:v>0.17303696577702149</c:v>
                      </c:pt>
                      <c:pt idx="57">
                        <c:v>0.17964914286502962</c:v>
                      </c:pt>
                      <c:pt idx="58">
                        <c:v>0.1702470283533549</c:v>
                      </c:pt>
                      <c:pt idx="59">
                        <c:v>0.16379866131704846</c:v>
                      </c:pt>
                      <c:pt idx="60">
                        <c:v>0.15642031879787777</c:v>
                      </c:pt>
                      <c:pt idx="61">
                        <c:v>0.16244801456724528</c:v>
                      </c:pt>
                      <c:pt idx="62">
                        <c:v>0.15121978888653928</c:v>
                      </c:pt>
                      <c:pt idx="63">
                        <c:v>0.14443016079665513</c:v>
                      </c:pt>
                      <c:pt idx="64">
                        <c:v>0.14961808492219</c:v>
                      </c:pt>
                      <c:pt idx="65">
                        <c:v>0.145057337749886</c:v>
                      </c:pt>
                      <c:pt idx="66">
                        <c:v>0.14531539093389198</c:v>
                      </c:pt>
                      <c:pt idx="67">
                        <c:v>0.14562825151805489</c:v>
                      </c:pt>
                      <c:pt idx="68">
                        <c:v>0.14937348463194541</c:v>
                      </c:pt>
                      <c:pt idx="69">
                        <c:v>0.14710148361929309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coordinate_2nor'!$BY$3:$BY$72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3.3813653551704856</c:v>
                      </c:pt>
                      <c:pt idx="1">
                        <c:v>3.2819134329595894</c:v>
                      </c:pt>
                      <c:pt idx="2">
                        <c:v>3.1824615107486927</c:v>
                      </c:pt>
                      <c:pt idx="3">
                        <c:v>3.0830095885377959</c:v>
                      </c:pt>
                      <c:pt idx="4">
                        <c:v>2.9835576663268992</c:v>
                      </c:pt>
                      <c:pt idx="5">
                        <c:v>2.8841057441160025</c:v>
                      </c:pt>
                      <c:pt idx="6">
                        <c:v>2.7846538219051058</c:v>
                      </c:pt>
                      <c:pt idx="7">
                        <c:v>2.6852018996942095</c:v>
                      </c:pt>
                      <c:pt idx="8">
                        <c:v>2.5857499774833128</c:v>
                      </c:pt>
                      <c:pt idx="9">
                        <c:v>2.4862980552724161</c:v>
                      </c:pt>
                      <c:pt idx="10">
                        <c:v>2.3868461330615194</c:v>
                      </c:pt>
                      <c:pt idx="11">
                        <c:v>2.2873942108506227</c:v>
                      </c:pt>
                      <c:pt idx="12">
                        <c:v>2.187942288639726</c:v>
                      </c:pt>
                      <c:pt idx="13">
                        <c:v>2.0884903664288297</c:v>
                      </c:pt>
                      <c:pt idx="14">
                        <c:v>1.9890384442179327</c:v>
                      </c:pt>
                      <c:pt idx="15">
                        <c:v>1.8895865220070363</c:v>
                      </c:pt>
                      <c:pt idx="16">
                        <c:v>1.7901345997961395</c:v>
                      </c:pt>
                      <c:pt idx="17">
                        <c:v>1.6906826775852428</c:v>
                      </c:pt>
                      <c:pt idx="18">
                        <c:v>1.5912307553743463</c:v>
                      </c:pt>
                      <c:pt idx="19">
                        <c:v>1.4917788331634496</c:v>
                      </c:pt>
                      <c:pt idx="20">
                        <c:v>1.3923269109525529</c:v>
                      </c:pt>
                      <c:pt idx="21">
                        <c:v>1.3525461420681943</c:v>
                      </c:pt>
                      <c:pt idx="22">
                        <c:v>1.3127653731838356</c:v>
                      </c:pt>
                      <c:pt idx="23">
                        <c:v>1.272984604299477</c:v>
                      </c:pt>
                      <c:pt idx="24">
                        <c:v>1.2332038354151185</c:v>
                      </c:pt>
                      <c:pt idx="25">
                        <c:v>1.1934230665307597</c:v>
                      </c:pt>
                      <c:pt idx="26">
                        <c:v>1.1536422976464011</c:v>
                      </c:pt>
                      <c:pt idx="27">
                        <c:v>1.1138615287620424</c:v>
                      </c:pt>
                      <c:pt idx="28">
                        <c:v>1.0740807598776838</c:v>
                      </c:pt>
                      <c:pt idx="29">
                        <c:v>1.034299990993325</c:v>
                      </c:pt>
                      <c:pt idx="30">
                        <c:v>0.99451922210896637</c:v>
                      </c:pt>
                      <c:pt idx="31">
                        <c:v>0.95473845322460782</c:v>
                      </c:pt>
                      <c:pt idx="32">
                        <c:v>0.91495768434024916</c:v>
                      </c:pt>
                      <c:pt idx="33">
                        <c:v>0.87517691545589049</c:v>
                      </c:pt>
                      <c:pt idx="34">
                        <c:v>0.83539614657153183</c:v>
                      </c:pt>
                      <c:pt idx="35">
                        <c:v>0.79561537768717316</c:v>
                      </c:pt>
                      <c:pt idx="36">
                        <c:v>0.7558346088028145</c:v>
                      </c:pt>
                      <c:pt idx="37">
                        <c:v>0.71605383991845584</c:v>
                      </c:pt>
                      <c:pt idx="38">
                        <c:v>0.67627307103409717</c:v>
                      </c:pt>
                      <c:pt idx="39">
                        <c:v>0.63649230214973851</c:v>
                      </c:pt>
                      <c:pt idx="40">
                        <c:v>0.59671153326537985</c:v>
                      </c:pt>
                      <c:pt idx="41">
                        <c:v>0.55693076438102118</c:v>
                      </c:pt>
                      <c:pt idx="42">
                        <c:v>0.53704037993884191</c:v>
                      </c:pt>
                      <c:pt idx="43">
                        <c:v>0.51714999549666252</c:v>
                      </c:pt>
                      <c:pt idx="44">
                        <c:v>0.49725961105448319</c:v>
                      </c:pt>
                      <c:pt idx="45">
                        <c:v>0.47736922661230391</c:v>
                      </c:pt>
                      <c:pt idx="46">
                        <c:v>0.45747884217012458</c:v>
                      </c:pt>
                      <c:pt idx="47">
                        <c:v>0.43758845772794525</c:v>
                      </c:pt>
                      <c:pt idx="48">
                        <c:v>0.41769807328576591</c:v>
                      </c:pt>
                      <c:pt idx="49">
                        <c:v>0.39780768884358658</c:v>
                      </c:pt>
                      <c:pt idx="50">
                        <c:v>0.37791730440140725</c:v>
                      </c:pt>
                      <c:pt idx="51">
                        <c:v>0.35802691995922792</c:v>
                      </c:pt>
                      <c:pt idx="52">
                        <c:v>0.33813653551704859</c:v>
                      </c:pt>
                      <c:pt idx="53">
                        <c:v>0.31824615107486925</c:v>
                      </c:pt>
                      <c:pt idx="54">
                        <c:v>0.29835576663268992</c:v>
                      </c:pt>
                      <c:pt idx="55">
                        <c:v>0.27846538219051059</c:v>
                      </c:pt>
                      <c:pt idx="56">
                        <c:v>0.25857499774833126</c:v>
                      </c:pt>
                      <c:pt idx="57">
                        <c:v>0.23868461330615195</c:v>
                      </c:pt>
                      <c:pt idx="58">
                        <c:v>0.21879422886397262</c:v>
                      </c:pt>
                      <c:pt idx="59">
                        <c:v>0.19890384442179329</c:v>
                      </c:pt>
                      <c:pt idx="60">
                        <c:v>0.17901345997961396</c:v>
                      </c:pt>
                      <c:pt idx="61">
                        <c:v>0.15912307553743463</c:v>
                      </c:pt>
                      <c:pt idx="62">
                        <c:v>0.1392326910952553</c:v>
                      </c:pt>
                      <c:pt idx="63">
                        <c:v>0.11934230665307598</c:v>
                      </c:pt>
                      <c:pt idx="64">
                        <c:v>9.9451922210896646E-2</c:v>
                      </c:pt>
                      <c:pt idx="65">
                        <c:v>7.9561537768717314E-2</c:v>
                      </c:pt>
                      <c:pt idx="66">
                        <c:v>5.9671153326537989E-2</c:v>
                      </c:pt>
                      <c:pt idx="67">
                        <c:v>3.9780768884358657E-2</c:v>
                      </c:pt>
                      <c:pt idx="68">
                        <c:v>1.9890384442179328E-2</c:v>
                      </c:pt>
                      <c:pt idx="6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EDB-4136-8976-35994752B89B}"/>
                  </c:ext>
                </c:extLst>
              </c15:ser>
            </c15:filteredScatterSeries>
            <c15:filteredScatter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coordinate_2nor'!$BZ$2</c15:sqref>
                        </c15:formulaRef>
                      </c:ext>
                    </c:extLst>
                    <c:strCache>
                      <c:ptCount val="1"/>
                      <c:pt idx="0">
                        <c:v>x=550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coordinate_2nor'!$CD$3:$CD$54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0.97824082687286718</c:v>
                      </c:pt>
                      <c:pt idx="1">
                        <c:v>0.99087040334246279</c:v>
                      </c:pt>
                      <c:pt idx="2">
                        <c:v>0.98676775860757948</c:v>
                      </c:pt>
                      <c:pt idx="3">
                        <c:v>0.99683775302059585</c:v>
                      </c:pt>
                      <c:pt idx="4">
                        <c:v>0.99735196716747376</c:v>
                      </c:pt>
                      <c:pt idx="5">
                        <c:v>0.99055406218177311</c:v>
                      </c:pt>
                      <c:pt idx="6">
                        <c:v>0.99164797335278188</c:v>
                      </c:pt>
                      <c:pt idx="7">
                        <c:v>0.9957110572536243</c:v>
                      </c:pt>
                      <c:pt idx="8">
                        <c:v>0.99597243166800209</c:v>
                      </c:pt>
                      <c:pt idx="9">
                        <c:v>1</c:v>
                      </c:pt>
                      <c:pt idx="10">
                        <c:v>0.99075325164905059</c:v>
                      </c:pt>
                      <c:pt idx="11">
                        <c:v>0.9949655010613675</c:v>
                      </c:pt>
                      <c:pt idx="12">
                        <c:v>0.98504752503520088</c:v>
                      </c:pt>
                      <c:pt idx="13">
                        <c:v>0.9828061099816936</c:v>
                      </c:pt>
                      <c:pt idx="14">
                        <c:v>0.96119192999237757</c:v>
                      </c:pt>
                      <c:pt idx="15">
                        <c:v>0.95309748135917294</c:v>
                      </c:pt>
                      <c:pt idx="16">
                        <c:v>0.93424845625602593</c:v>
                      </c:pt>
                      <c:pt idx="17">
                        <c:v>0.90118836104098599</c:v>
                      </c:pt>
                      <c:pt idx="18">
                        <c:v>0.86103561384651306</c:v>
                      </c:pt>
                      <c:pt idx="19">
                        <c:v>0.79359540644962789</c:v>
                      </c:pt>
                      <c:pt idx="20">
                        <c:v>0.79033767192509075</c:v>
                      </c:pt>
                      <c:pt idx="21">
                        <c:v>0.76389623798169981</c:v>
                      </c:pt>
                      <c:pt idx="22">
                        <c:v>0.72608256508554425</c:v>
                      </c:pt>
                      <c:pt idx="23">
                        <c:v>0.70710208506037409</c:v>
                      </c:pt>
                      <c:pt idx="24">
                        <c:v>0.67651219564013398</c:v>
                      </c:pt>
                      <c:pt idx="25">
                        <c:v>0.66081246073450806</c:v>
                      </c:pt>
                      <c:pt idx="26">
                        <c:v>0.63511197104948369</c:v>
                      </c:pt>
                      <c:pt idx="27">
                        <c:v>0.61702332540242111</c:v>
                      </c:pt>
                      <c:pt idx="28">
                        <c:v>0.61674284999723705</c:v>
                      </c:pt>
                      <c:pt idx="29">
                        <c:v>0.58685955292962366</c:v>
                      </c:pt>
                      <c:pt idx="30">
                        <c:v>0.57934735520867287</c:v>
                      </c:pt>
                      <c:pt idx="31">
                        <c:v>0.57269886726023078</c:v>
                      </c:pt>
                      <c:pt idx="32">
                        <c:v>0.55423240046341793</c:v>
                      </c:pt>
                      <c:pt idx="33">
                        <c:v>0.54090723419260378</c:v>
                      </c:pt>
                      <c:pt idx="34">
                        <c:v>0.5098284906359376</c:v>
                      </c:pt>
                      <c:pt idx="35">
                        <c:v>0.51032561455347236</c:v>
                      </c:pt>
                      <c:pt idx="36">
                        <c:v>0.49428910541605864</c:v>
                      </c:pt>
                      <c:pt idx="37">
                        <c:v>0.46482882597966424</c:v>
                      </c:pt>
                      <c:pt idx="38">
                        <c:v>0.46841451216140439</c:v>
                      </c:pt>
                      <c:pt idx="39">
                        <c:v>0.43867180811877565</c:v>
                      </c:pt>
                      <c:pt idx="40">
                        <c:v>0.40663827527402363</c:v>
                      </c:pt>
                      <c:pt idx="41">
                        <c:v>0.39622575068101457</c:v>
                      </c:pt>
                      <c:pt idx="42">
                        <c:v>0.39704016170879974</c:v>
                      </c:pt>
                      <c:pt idx="43">
                        <c:v>0.38083112131213964</c:v>
                      </c:pt>
                      <c:pt idx="44">
                        <c:v>0.35010298918068739</c:v>
                      </c:pt>
                      <c:pt idx="45">
                        <c:v>0.32436629098388797</c:v>
                      </c:pt>
                      <c:pt idx="46">
                        <c:v>0.32076006579811556</c:v>
                      </c:pt>
                      <c:pt idx="47">
                        <c:v>0.28599652064526876</c:v>
                      </c:pt>
                      <c:pt idx="48">
                        <c:v>0.28749581716366562</c:v>
                      </c:pt>
                      <c:pt idx="49">
                        <c:v>0.2570437946345645</c:v>
                      </c:pt>
                      <c:pt idx="50">
                        <c:v>0.24040272050545902</c:v>
                      </c:pt>
                      <c:pt idx="51">
                        <c:v>0.21512928115754304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coordinate_2nor'!$CF$3:$CF$54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6.47292868676782</c:v>
                      </c:pt>
                      <c:pt idx="1">
                        <c:v>6.2295855030547447</c:v>
                      </c:pt>
                      <c:pt idx="2">
                        <c:v>5.9862423193416685</c:v>
                      </c:pt>
                      <c:pt idx="3">
                        <c:v>5.7428991356285923</c:v>
                      </c:pt>
                      <c:pt idx="4">
                        <c:v>5.4995559519155162</c:v>
                      </c:pt>
                      <c:pt idx="5">
                        <c:v>5.2562127682024409</c:v>
                      </c:pt>
                      <c:pt idx="6">
                        <c:v>5.0128695844893647</c:v>
                      </c:pt>
                      <c:pt idx="7">
                        <c:v>4.7695264007762885</c:v>
                      </c:pt>
                      <c:pt idx="8">
                        <c:v>4.5261832170632124</c:v>
                      </c:pt>
                      <c:pt idx="9">
                        <c:v>4.2828400333501371</c:v>
                      </c:pt>
                      <c:pt idx="10">
                        <c:v>4.0394968496370609</c:v>
                      </c:pt>
                      <c:pt idx="11">
                        <c:v>3.7961536659239847</c:v>
                      </c:pt>
                      <c:pt idx="12">
                        <c:v>3.552810482210909</c:v>
                      </c:pt>
                      <c:pt idx="13">
                        <c:v>3.3094672984978328</c:v>
                      </c:pt>
                      <c:pt idx="14">
                        <c:v>3.0661241147847571</c:v>
                      </c:pt>
                      <c:pt idx="15">
                        <c:v>2.8227809310716809</c:v>
                      </c:pt>
                      <c:pt idx="16">
                        <c:v>2.5794377473586052</c:v>
                      </c:pt>
                      <c:pt idx="17">
                        <c:v>2.336094563645529</c:v>
                      </c:pt>
                      <c:pt idx="18">
                        <c:v>2.0927513799324533</c:v>
                      </c:pt>
                      <c:pt idx="19">
                        <c:v>1.8494081962193771</c:v>
                      </c:pt>
                      <c:pt idx="20">
                        <c:v>1.7520709227341469</c:v>
                      </c:pt>
                      <c:pt idx="21">
                        <c:v>1.6547336492489164</c:v>
                      </c:pt>
                      <c:pt idx="22">
                        <c:v>1.5573963757636862</c:v>
                      </c:pt>
                      <c:pt idx="23">
                        <c:v>1.4600591022784557</c:v>
                      </c:pt>
                      <c:pt idx="24">
                        <c:v>1.3627218287932252</c:v>
                      </c:pt>
                      <c:pt idx="25">
                        <c:v>1.265384555307995</c:v>
                      </c:pt>
                      <c:pt idx="26">
                        <c:v>1.2167159185653798</c:v>
                      </c:pt>
                      <c:pt idx="27">
                        <c:v>1.1680472818227645</c:v>
                      </c:pt>
                      <c:pt idx="28">
                        <c:v>1.1193786450801493</c:v>
                      </c:pt>
                      <c:pt idx="29">
                        <c:v>1.0707100083375343</c:v>
                      </c:pt>
                      <c:pt idx="30">
                        <c:v>1.022041371594919</c:v>
                      </c:pt>
                      <c:pt idx="31">
                        <c:v>0.9733727348523038</c:v>
                      </c:pt>
                      <c:pt idx="32">
                        <c:v>0.92470409810968857</c:v>
                      </c:pt>
                      <c:pt idx="33">
                        <c:v>0.87603546136707344</c:v>
                      </c:pt>
                      <c:pt idx="34">
                        <c:v>0.82736682462445821</c:v>
                      </c:pt>
                      <c:pt idx="35">
                        <c:v>0.77869818788184308</c:v>
                      </c:pt>
                      <c:pt idx="36">
                        <c:v>0.73002955113922785</c:v>
                      </c:pt>
                      <c:pt idx="37">
                        <c:v>0.68136091439661262</c:v>
                      </c:pt>
                      <c:pt idx="38">
                        <c:v>0.63269227765399749</c:v>
                      </c:pt>
                      <c:pt idx="39">
                        <c:v>0.58402364091138226</c:v>
                      </c:pt>
                      <c:pt idx="40">
                        <c:v>0.53535500416876713</c:v>
                      </c:pt>
                      <c:pt idx="41">
                        <c:v>0.4866863674261519</c:v>
                      </c:pt>
                      <c:pt idx="42">
                        <c:v>0.43801773068353672</c:v>
                      </c:pt>
                      <c:pt idx="43">
                        <c:v>0.38934909394092154</c:v>
                      </c:pt>
                      <c:pt idx="44">
                        <c:v>0.34068045719830631</c:v>
                      </c:pt>
                      <c:pt idx="45">
                        <c:v>0.29201182045569113</c:v>
                      </c:pt>
                      <c:pt idx="46">
                        <c:v>0.24334318371307595</c:v>
                      </c:pt>
                      <c:pt idx="47">
                        <c:v>0.14600591022784556</c:v>
                      </c:pt>
                      <c:pt idx="48">
                        <c:v>0.14600591022784556</c:v>
                      </c:pt>
                      <c:pt idx="49">
                        <c:v>9.7337273485230386E-2</c:v>
                      </c:pt>
                      <c:pt idx="50">
                        <c:v>4.8668636742615193E-2</c:v>
                      </c:pt>
                      <c:pt idx="5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EDB-4136-8976-35994752B89B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coordinate_2nor'!$CG$2</c15:sqref>
                        </c15:formulaRef>
                      </c:ext>
                    </c:extLst>
                    <c:strCache>
                      <c:ptCount val="1"/>
                      <c:pt idx="0">
                        <c:v>x=600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coordinate_2nor'!$CK$3:$CK$36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0.97158051031315329</c:v>
                      </c:pt>
                      <c:pt idx="1">
                        <c:v>0.97061457142218377</c:v>
                      </c:pt>
                      <c:pt idx="2">
                        <c:v>0.97197091474421438</c:v>
                      </c:pt>
                      <c:pt idx="3">
                        <c:v>0.9675860072430853</c:v>
                      </c:pt>
                      <c:pt idx="4">
                        <c:v>0.97502043606649302</c:v>
                      </c:pt>
                      <c:pt idx="5">
                        <c:v>0.97250857853578987</c:v>
                      </c:pt>
                      <c:pt idx="6">
                        <c:v>0.96956069603405814</c:v>
                      </c:pt>
                      <c:pt idx="7">
                        <c:v>0.97864996244944713</c:v>
                      </c:pt>
                      <c:pt idx="8">
                        <c:v>0.98429075851143055</c:v>
                      </c:pt>
                      <c:pt idx="9">
                        <c:v>0.97955041215301275</c:v>
                      </c:pt>
                      <c:pt idx="10">
                        <c:v>0.98788555559405489</c:v>
                      </c:pt>
                      <c:pt idx="11">
                        <c:v>0.99792077550989866</c:v>
                      </c:pt>
                      <c:pt idx="12">
                        <c:v>0.99829449434607753</c:v>
                      </c:pt>
                      <c:pt idx="13">
                        <c:v>0.99358155653459113</c:v>
                      </c:pt>
                      <c:pt idx="14">
                        <c:v>1</c:v>
                      </c:pt>
                      <c:pt idx="15">
                        <c:v>0.97975772832030616</c:v>
                      </c:pt>
                      <c:pt idx="16">
                        <c:v>0.97047010219775953</c:v>
                      </c:pt>
                      <c:pt idx="17">
                        <c:v>0.9565670828644478</c:v>
                      </c:pt>
                      <c:pt idx="18">
                        <c:v>0.94845622555048958</c:v>
                      </c:pt>
                      <c:pt idx="19">
                        <c:v>0.94595926340335812</c:v>
                      </c:pt>
                      <c:pt idx="20">
                        <c:v>0.93073762339658217</c:v>
                      </c:pt>
                      <c:pt idx="21">
                        <c:v>0.92373450500718335</c:v>
                      </c:pt>
                      <c:pt idx="22">
                        <c:v>0.90690895834598362</c:v>
                      </c:pt>
                      <c:pt idx="23">
                        <c:v>0.90987010052893347</c:v>
                      </c:pt>
                      <c:pt idx="24">
                        <c:v>0.90224320802938729</c:v>
                      </c:pt>
                      <c:pt idx="25">
                        <c:v>0.89864355275704078</c:v>
                      </c:pt>
                      <c:pt idx="26">
                        <c:v>0.89322355844552082</c:v>
                      </c:pt>
                      <c:pt idx="27">
                        <c:v>0.88759607469235668</c:v>
                      </c:pt>
                      <c:pt idx="28">
                        <c:v>0.89331327002895355</c:v>
                      </c:pt>
                      <c:pt idx="29">
                        <c:v>0.88508474550941019</c:v>
                      </c:pt>
                      <c:pt idx="30">
                        <c:v>0.87552431791702678</c:v>
                      </c:pt>
                      <c:pt idx="31">
                        <c:v>0.88494999764100291</c:v>
                      </c:pt>
                      <c:pt idx="32">
                        <c:v>0.8759060660008563</c:v>
                      </c:pt>
                      <c:pt idx="33">
                        <c:v>0.85845627552952541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coordinate_2nor'!$CM$3:$CM$36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30.475899149586908</c:v>
                      </c:pt>
                      <c:pt idx="1">
                        <c:v>28.981982524607158</c:v>
                      </c:pt>
                      <c:pt idx="2">
                        <c:v>27.488065899627408</c:v>
                      </c:pt>
                      <c:pt idx="3">
                        <c:v>25.994149274647654</c:v>
                      </c:pt>
                      <c:pt idx="4">
                        <c:v>24.500232649667904</c:v>
                      </c:pt>
                      <c:pt idx="5">
                        <c:v>23.006316024688154</c:v>
                      </c:pt>
                      <c:pt idx="6">
                        <c:v>21.512399399708404</c:v>
                      </c:pt>
                      <c:pt idx="7">
                        <c:v>20.018482774728653</c:v>
                      </c:pt>
                      <c:pt idx="8">
                        <c:v>18.524566149748903</c:v>
                      </c:pt>
                      <c:pt idx="9">
                        <c:v>17.030649524769153</c:v>
                      </c:pt>
                      <c:pt idx="10">
                        <c:v>15.536732899789403</c:v>
                      </c:pt>
                      <c:pt idx="11">
                        <c:v>14.042816274809653</c:v>
                      </c:pt>
                      <c:pt idx="12">
                        <c:v>12.548899649829902</c:v>
                      </c:pt>
                      <c:pt idx="13">
                        <c:v>11.054983024850152</c:v>
                      </c:pt>
                      <c:pt idx="14">
                        <c:v>9.561066399870402</c:v>
                      </c:pt>
                      <c:pt idx="15">
                        <c:v>8.0671497748906518</c:v>
                      </c:pt>
                      <c:pt idx="16">
                        <c:v>6.5732331499109016</c:v>
                      </c:pt>
                      <c:pt idx="17">
                        <c:v>5.9756664999190017</c:v>
                      </c:pt>
                      <c:pt idx="18">
                        <c:v>5.3780998499271009</c:v>
                      </c:pt>
                      <c:pt idx="19">
                        <c:v>4.780533199935201</c:v>
                      </c:pt>
                      <c:pt idx="20">
                        <c:v>4.1829665499433011</c:v>
                      </c:pt>
                      <c:pt idx="21">
                        <c:v>3.5853998999514007</c:v>
                      </c:pt>
                      <c:pt idx="22">
                        <c:v>3.2866165749554508</c:v>
                      </c:pt>
                      <c:pt idx="23">
                        <c:v>2.9878332499595008</c:v>
                      </c:pt>
                      <c:pt idx="24">
                        <c:v>2.6890499249635504</c:v>
                      </c:pt>
                      <c:pt idx="25">
                        <c:v>2.3902665999676005</c:v>
                      </c:pt>
                      <c:pt idx="26">
                        <c:v>2.0914832749716505</c:v>
                      </c:pt>
                      <c:pt idx="27">
                        <c:v>1.7926999499757004</c:v>
                      </c:pt>
                      <c:pt idx="28">
                        <c:v>1.4939166249797504</c:v>
                      </c:pt>
                      <c:pt idx="29">
                        <c:v>1.1951332999838002</c:v>
                      </c:pt>
                      <c:pt idx="30">
                        <c:v>0.89634997498785018</c:v>
                      </c:pt>
                      <c:pt idx="31">
                        <c:v>0.59756664999190012</c:v>
                      </c:pt>
                      <c:pt idx="32">
                        <c:v>0.29878332499595006</c:v>
                      </c:pt>
                      <c:pt idx="3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EDB-4136-8976-35994752B89B}"/>
                  </c:ext>
                </c:extLst>
              </c15:ser>
            </c15:filteredScatterSeries>
          </c:ext>
        </c:extLst>
      </c:scatterChart>
      <c:valAx>
        <c:axId val="71429591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0" i="0" baseline="0">
                    <a:effectLst/>
                  </a:rPr>
                  <a:t>U*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992502673276945"/>
              <c:y val="0.95817901234567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0">
                    <a:solidFill>
                      <a:schemeClr val="tx1"/>
                    </a:solidFill>
                  </a:rPr>
                  <a:t>Y*</a:t>
                </a:r>
              </a:p>
            </c:rich>
          </c:tx>
          <c:layout>
            <c:manualLayout>
              <c:xMode val="edge"/>
              <c:yMode val="edge"/>
              <c:x val="0"/>
              <c:y val="0.4235917906095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7.1141003207932429E-2"/>
          <c:y val="4.1017789442986292E-2"/>
          <c:w val="6.9567840168644896E-2"/>
          <c:h val="4.64154038796686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461148402761839E-2"/>
          <c:y val="1.5663665715507563E-2"/>
          <c:w val="0.90875944859379709"/>
          <c:h val="0.89562210973628298"/>
        </c:manualLayout>
      </c:layout>
      <c:scatterChart>
        <c:scatterStyle val="lineMarker"/>
        <c:varyColors val="0"/>
        <c:ser>
          <c:idx val="3"/>
          <c:order val="3"/>
          <c:tx>
            <c:strRef>
              <c:f>'similar coordinate_Unor'!$P$2</c:f>
              <c:strCache>
                <c:ptCount val="1"/>
                <c:pt idx="0">
                  <c:v>x=150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'similar coordinate_Unor'!$S$3:$S$64</c:f>
              <c:numCache>
                <c:formatCode>General</c:formatCode>
                <c:ptCount val="62"/>
                <c:pt idx="0">
                  <c:v>0.8809983010752408</c:v>
                </c:pt>
                <c:pt idx="1">
                  <c:v>0.88896544930133126</c:v>
                </c:pt>
                <c:pt idx="2">
                  <c:v>0.88419586793705007</c:v>
                </c:pt>
                <c:pt idx="3">
                  <c:v>0.88711854933886347</c:v>
                </c:pt>
                <c:pt idx="4">
                  <c:v>0.88426930187913122</c:v>
                </c:pt>
                <c:pt idx="5">
                  <c:v>0.88562363206133521</c:v>
                </c:pt>
                <c:pt idx="6">
                  <c:v>0.88698944928831347</c:v>
                </c:pt>
                <c:pt idx="7">
                  <c:v>0.89225934977488075</c:v>
                </c:pt>
                <c:pt idx="8">
                  <c:v>0.89319914842102344</c:v>
                </c:pt>
                <c:pt idx="9">
                  <c:v>0.90100675937878361</c:v>
                </c:pt>
                <c:pt idx="10">
                  <c:v>0.90228006531041927</c:v>
                </c:pt>
                <c:pt idx="11">
                  <c:v>0.90066442820333881</c:v>
                </c:pt>
                <c:pt idx="12">
                  <c:v>0.90000253967663801</c:v>
                </c:pt>
                <c:pt idx="13">
                  <c:v>0.9029862055875213</c:v>
                </c:pt>
                <c:pt idx="14">
                  <c:v>0.8961121590289971</c:v>
                </c:pt>
                <c:pt idx="15">
                  <c:v>0.88225677418408488</c:v>
                </c:pt>
                <c:pt idx="16">
                  <c:v>0.86173566196442375</c:v>
                </c:pt>
                <c:pt idx="17">
                  <c:v>0.82750510589204995</c:v>
                </c:pt>
                <c:pt idx="18">
                  <c:v>0.78876548611798791</c:v>
                </c:pt>
                <c:pt idx="19">
                  <c:v>0.72187715234813832</c:v>
                </c:pt>
                <c:pt idx="20">
                  <c:v>0.64529716039565777</c:v>
                </c:pt>
                <c:pt idx="21">
                  <c:v>0.59140447945715424</c:v>
                </c:pt>
                <c:pt idx="22">
                  <c:v>0.56038452454221965</c:v>
                </c:pt>
                <c:pt idx="23">
                  <c:v>0.51456543892723505</c:v>
                </c:pt>
                <c:pt idx="24">
                  <c:v>0.46906324004504069</c:v>
                </c:pt>
                <c:pt idx="25">
                  <c:v>0.42182914766465257</c:v>
                </c:pt>
                <c:pt idx="26">
                  <c:v>0.4053628870324773</c:v>
                </c:pt>
                <c:pt idx="27">
                  <c:v>0.36072773579979606</c:v>
                </c:pt>
                <c:pt idx="28">
                  <c:v>0.32367246264674221</c:v>
                </c:pt>
                <c:pt idx="29">
                  <c:v>0.29590377283386976</c:v>
                </c:pt>
                <c:pt idx="30">
                  <c:v>0.2591964402763946</c:v>
                </c:pt>
                <c:pt idx="31">
                  <c:v>0.2359687666085292</c:v>
                </c:pt>
                <c:pt idx="32">
                  <c:v>0.21556911385541641</c:v>
                </c:pt>
                <c:pt idx="33">
                  <c:v>0.19119487573156616</c:v>
                </c:pt>
                <c:pt idx="34">
                  <c:v>0.16970255278006791</c:v>
                </c:pt>
                <c:pt idx="35">
                  <c:v>0.14786878529379321</c:v>
                </c:pt>
                <c:pt idx="36">
                  <c:v>0.14117347411586106</c:v>
                </c:pt>
                <c:pt idx="37">
                  <c:v>0.11466795294728066</c:v>
                </c:pt>
                <c:pt idx="38">
                  <c:v>0.10844564425435084</c:v>
                </c:pt>
                <c:pt idx="39">
                  <c:v>0.10383478182692581</c:v>
                </c:pt>
                <c:pt idx="40">
                  <c:v>8.5276515899732383E-2</c:v>
                </c:pt>
                <c:pt idx="41">
                  <c:v>7.9722635861136121E-2</c:v>
                </c:pt>
                <c:pt idx="42">
                  <c:v>7.5134943189211864E-2</c:v>
                </c:pt>
                <c:pt idx="43">
                  <c:v>6.2256959956067892E-2</c:v>
                </c:pt>
                <c:pt idx="44">
                  <c:v>7.0526397929739026E-2</c:v>
                </c:pt>
                <c:pt idx="45">
                  <c:v>7.2778792385702853E-2</c:v>
                </c:pt>
                <c:pt idx="46">
                  <c:v>7.1406510608580151E-2</c:v>
                </c:pt>
                <c:pt idx="47">
                  <c:v>7.9010147978684234E-2</c:v>
                </c:pt>
                <c:pt idx="48">
                  <c:v>8.8254432688973997E-2</c:v>
                </c:pt>
                <c:pt idx="49">
                  <c:v>9.6252253818806977E-2</c:v>
                </c:pt>
                <c:pt idx="50">
                  <c:v>0.11509007007962033</c:v>
                </c:pt>
                <c:pt idx="51">
                  <c:v>0.11388827679872916</c:v>
                </c:pt>
                <c:pt idx="52">
                  <c:v>0.12656567688914036</c:v>
                </c:pt>
                <c:pt idx="53">
                  <c:v>0.13798173903633815</c:v>
                </c:pt>
                <c:pt idx="54">
                  <c:v>0.15011100687660833</c:v>
                </c:pt>
                <c:pt idx="55">
                  <c:v>0.15500406150616994</c:v>
                </c:pt>
                <c:pt idx="56">
                  <c:v>0.17248672737606766</c:v>
                </c:pt>
                <c:pt idx="57">
                  <c:v>0.18241838095585711</c:v>
                </c:pt>
                <c:pt idx="58">
                  <c:v>0.18350821900428482</c:v>
                </c:pt>
                <c:pt idx="59">
                  <c:v>0.19042308703324137</c:v>
                </c:pt>
                <c:pt idx="60">
                  <c:v>0.177787971750203</c:v>
                </c:pt>
                <c:pt idx="61">
                  <c:v>0.18298708933738589</c:v>
                </c:pt>
              </c:numCache>
            </c:numRef>
          </c:xVal>
          <c:yVal>
            <c:numRef>
              <c:f>'similar coordinate_Unor'!$R$3:$R$64</c:f>
              <c:numCache>
                <c:formatCode>General</c:formatCode>
                <c:ptCount val="62"/>
                <c:pt idx="0">
                  <c:v>0.35199999999999998</c:v>
                </c:pt>
                <c:pt idx="1">
                  <c:v>0.34699999999999998</c:v>
                </c:pt>
                <c:pt idx="2">
                  <c:v>0.34200000000000003</c:v>
                </c:pt>
                <c:pt idx="3">
                  <c:v>0.33700000000000002</c:v>
                </c:pt>
                <c:pt idx="4">
                  <c:v>0.33200000000000002</c:v>
                </c:pt>
                <c:pt idx="5">
                  <c:v>0.32700000000000001</c:v>
                </c:pt>
                <c:pt idx="6">
                  <c:v>0.32200000000000001</c:v>
                </c:pt>
                <c:pt idx="7">
                  <c:v>0.317</c:v>
                </c:pt>
                <c:pt idx="8">
                  <c:v>0.312</c:v>
                </c:pt>
                <c:pt idx="9">
                  <c:v>0.307</c:v>
                </c:pt>
                <c:pt idx="10">
                  <c:v>0.30199999999999999</c:v>
                </c:pt>
                <c:pt idx="11">
                  <c:v>0.29699999999999999</c:v>
                </c:pt>
                <c:pt idx="12">
                  <c:v>0.29199999999999998</c:v>
                </c:pt>
                <c:pt idx="13">
                  <c:v>0.28699999999999998</c:v>
                </c:pt>
                <c:pt idx="14">
                  <c:v>0.28199999999999997</c:v>
                </c:pt>
                <c:pt idx="15">
                  <c:v>0.27700000000000002</c:v>
                </c:pt>
                <c:pt idx="16">
                  <c:v>0.27200000000000002</c:v>
                </c:pt>
                <c:pt idx="17">
                  <c:v>0.26700000000000002</c:v>
                </c:pt>
                <c:pt idx="18">
                  <c:v>0.26200000000000001</c:v>
                </c:pt>
                <c:pt idx="19">
                  <c:v>0.25700000000000001</c:v>
                </c:pt>
                <c:pt idx="20">
                  <c:v>0.252</c:v>
                </c:pt>
                <c:pt idx="21">
                  <c:v>0.25</c:v>
                </c:pt>
                <c:pt idx="22">
                  <c:v>0.248</c:v>
                </c:pt>
                <c:pt idx="23">
                  <c:v>0.246</c:v>
                </c:pt>
                <c:pt idx="24">
                  <c:v>0.24399999999999999</c:v>
                </c:pt>
                <c:pt idx="25">
                  <c:v>0.24199999999999999</c:v>
                </c:pt>
                <c:pt idx="26">
                  <c:v>0.24</c:v>
                </c:pt>
                <c:pt idx="27">
                  <c:v>0.23799999999999999</c:v>
                </c:pt>
                <c:pt idx="28">
                  <c:v>0.23599999999999999</c:v>
                </c:pt>
                <c:pt idx="29">
                  <c:v>0.23400000000000001</c:v>
                </c:pt>
                <c:pt idx="30">
                  <c:v>0.23200000000000001</c:v>
                </c:pt>
                <c:pt idx="31">
                  <c:v>0.23</c:v>
                </c:pt>
                <c:pt idx="32">
                  <c:v>0.22800000000000001</c:v>
                </c:pt>
                <c:pt idx="33">
                  <c:v>0.22600000000000001</c:v>
                </c:pt>
                <c:pt idx="34">
                  <c:v>0.224</c:v>
                </c:pt>
                <c:pt idx="35">
                  <c:v>0.222</c:v>
                </c:pt>
                <c:pt idx="36">
                  <c:v>0.22</c:v>
                </c:pt>
                <c:pt idx="37">
                  <c:v>0.218</c:v>
                </c:pt>
                <c:pt idx="38">
                  <c:v>0.216</c:v>
                </c:pt>
                <c:pt idx="39">
                  <c:v>0.214</c:v>
                </c:pt>
                <c:pt idx="40">
                  <c:v>0.21199999999999999</c:v>
                </c:pt>
                <c:pt idx="41">
                  <c:v>0.21</c:v>
                </c:pt>
                <c:pt idx="42">
                  <c:v>0.20799999999999999</c:v>
                </c:pt>
                <c:pt idx="43">
                  <c:v>0.20599999999999999</c:v>
                </c:pt>
                <c:pt idx="44">
                  <c:v>0.20399999999999999</c:v>
                </c:pt>
                <c:pt idx="45">
                  <c:v>0.20200000000000001</c:v>
                </c:pt>
                <c:pt idx="46">
                  <c:v>0.2</c:v>
                </c:pt>
                <c:pt idx="47">
                  <c:v>0.19800000000000001</c:v>
                </c:pt>
                <c:pt idx="48">
                  <c:v>0.19600000000000001</c:v>
                </c:pt>
                <c:pt idx="49">
                  <c:v>0.19400000000000001</c:v>
                </c:pt>
                <c:pt idx="50">
                  <c:v>0.192</c:v>
                </c:pt>
                <c:pt idx="51">
                  <c:v>0.191</c:v>
                </c:pt>
                <c:pt idx="52">
                  <c:v>0.19</c:v>
                </c:pt>
                <c:pt idx="53">
                  <c:v>0.189</c:v>
                </c:pt>
                <c:pt idx="54">
                  <c:v>0.188</c:v>
                </c:pt>
                <c:pt idx="55">
                  <c:v>0.187</c:v>
                </c:pt>
                <c:pt idx="56">
                  <c:v>0.186</c:v>
                </c:pt>
                <c:pt idx="57">
                  <c:v>0.185</c:v>
                </c:pt>
                <c:pt idx="58">
                  <c:v>0.184</c:v>
                </c:pt>
                <c:pt idx="59">
                  <c:v>0.183</c:v>
                </c:pt>
                <c:pt idx="60">
                  <c:v>0.182</c:v>
                </c:pt>
                <c:pt idx="61">
                  <c:v>0.18099999999999999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DFE-4804-A288-DECB318879AF}"/>
            </c:ext>
          </c:extLst>
        </c:ser>
        <c:ser>
          <c:idx val="7"/>
          <c:order val="6"/>
          <c:tx>
            <c:strRef>
              <c:f>'similar coordinate_Unor'!$AE$2</c:f>
              <c:strCache>
                <c:ptCount val="1"/>
                <c:pt idx="0">
                  <c:v>x=300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'similar coordinate_Unor'!$AH$3:$AH$34</c:f>
              <c:numCache>
                <c:formatCode>General</c:formatCode>
                <c:ptCount val="32"/>
                <c:pt idx="0">
                  <c:v>0.92078743001365626</c:v>
                </c:pt>
                <c:pt idx="1">
                  <c:v>0.92185744136064185</c:v>
                </c:pt>
                <c:pt idx="2">
                  <c:v>0.91621265421393627</c:v>
                </c:pt>
                <c:pt idx="3">
                  <c:v>0.92080102575925848</c:v>
                </c:pt>
                <c:pt idx="4">
                  <c:v>0.92172531006767433</c:v>
                </c:pt>
                <c:pt idx="5">
                  <c:v>0.9245917862686529</c:v>
                </c:pt>
                <c:pt idx="6">
                  <c:v>0.92416774426936532</c:v>
                </c:pt>
                <c:pt idx="7">
                  <c:v>0.93109689382624838</c:v>
                </c:pt>
                <c:pt idx="8">
                  <c:v>0.93686168559106786</c:v>
                </c:pt>
                <c:pt idx="9">
                  <c:v>0.9312347507729769</c:v>
                </c:pt>
                <c:pt idx="10">
                  <c:v>0.94454514507978471</c:v>
                </c:pt>
                <c:pt idx="11">
                  <c:v>0.9415817746835683</c:v>
                </c:pt>
                <c:pt idx="12">
                  <c:v>0.94343517041262748</c:v>
                </c:pt>
                <c:pt idx="13">
                  <c:v>0.95013156309408531</c:v>
                </c:pt>
                <c:pt idx="14">
                  <c:v>0.94768975034567937</c:v>
                </c:pt>
                <c:pt idx="15">
                  <c:v>0.93520411422965499</c:v>
                </c:pt>
                <c:pt idx="16">
                  <c:v>0.91105090785549803</c:v>
                </c:pt>
                <c:pt idx="17">
                  <c:v>0.89284557407413978</c:v>
                </c:pt>
                <c:pt idx="18">
                  <c:v>0.89608503532933514</c:v>
                </c:pt>
                <c:pt idx="19">
                  <c:v>0.8826680024021164</c:v>
                </c:pt>
                <c:pt idx="20">
                  <c:v>0.8778984213604637</c:v>
                </c:pt>
                <c:pt idx="21">
                  <c:v>0.87024248160093798</c:v>
                </c:pt>
                <c:pt idx="22">
                  <c:v>0.86426097948596836</c:v>
                </c:pt>
                <c:pt idx="23">
                  <c:v>0.84904030719762902</c:v>
                </c:pt>
                <c:pt idx="24">
                  <c:v>0.85342199547035402</c:v>
                </c:pt>
                <c:pt idx="25">
                  <c:v>0.84402581560873891</c:v>
                </c:pt>
                <c:pt idx="26">
                  <c:v>0.84610242040442551</c:v>
                </c:pt>
                <c:pt idx="27">
                  <c:v>0.84797248305843342</c:v>
                </c:pt>
                <c:pt idx="28">
                  <c:v>0.86049195661344591</c:v>
                </c:pt>
                <c:pt idx="29">
                  <c:v>0.85965145067064552</c:v>
                </c:pt>
                <c:pt idx="30">
                  <c:v>0.85711241775665381</c:v>
                </c:pt>
                <c:pt idx="31">
                  <c:v>0.84068959658978271</c:v>
                </c:pt>
              </c:numCache>
            </c:numRef>
          </c:xVal>
          <c:yVal>
            <c:numRef>
              <c:f>'similar coordinate_Unor'!$AG$3:$AG$34</c:f>
              <c:numCache>
                <c:formatCode>General</c:formatCode>
                <c:ptCount val="32"/>
                <c:pt idx="0">
                  <c:v>0.35199999999999998</c:v>
                </c:pt>
                <c:pt idx="1">
                  <c:v>0.34699999999999998</c:v>
                </c:pt>
                <c:pt idx="2">
                  <c:v>0.34199999999999997</c:v>
                </c:pt>
                <c:pt idx="3">
                  <c:v>0.33699999999999997</c:v>
                </c:pt>
                <c:pt idx="4">
                  <c:v>0.33200000000000002</c:v>
                </c:pt>
                <c:pt idx="5">
                  <c:v>0.32700000000000001</c:v>
                </c:pt>
                <c:pt idx="6">
                  <c:v>0.32200000000000001</c:v>
                </c:pt>
                <c:pt idx="7">
                  <c:v>0.317</c:v>
                </c:pt>
                <c:pt idx="8">
                  <c:v>0.312</c:v>
                </c:pt>
                <c:pt idx="9">
                  <c:v>0.307</c:v>
                </c:pt>
                <c:pt idx="10">
                  <c:v>0.30199999999999999</c:v>
                </c:pt>
                <c:pt idx="11">
                  <c:v>0.29699999999999999</c:v>
                </c:pt>
                <c:pt idx="12">
                  <c:v>0.29199999999999998</c:v>
                </c:pt>
                <c:pt idx="13">
                  <c:v>0.28699999999999998</c:v>
                </c:pt>
                <c:pt idx="14">
                  <c:v>0.28200000000000003</c:v>
                </c:pt>
                <c:pt idx="15">
                  <c:v>0.27700000000000002</c:v>
                </c:pt>
                <c:pt idx="16">
                  <c:v>0.27200000000000002</c:v>
                </c:pt>
                <c:pt idx="17">
                  <c:v>0.27</c:v>
                </c:pt>
                <c:pt idx="18">
                  <c:v>0.26800000000000002</c:v>
                </c:pt>
                <c:pt idx="19">
                  <c:v>0.26600000000000001</c:v>
                </c:pt>
                <c:pt idx="20">
                  <c:v>0.26400000000000001</c:v>
                </c:pt>
                <c:pt idx="21">
                  <c:v>0.26200000000000001</c:v>
                </c:pt>
                <c:pt idx="22">
                  <c:v>0.26100000000000001</c:v>
                </c:pt>
                <c:pt idx="23">
                  <c:v>0.26</c:v>
                </c:pt>
                <c:pt idx="24">
                  <c:v>0.25900000000000001</c:v>
                </c:pt>
                <c:pt idx="25">
                  <c:v>0.25800000000000001</c:v>
                </c:pt>
                <c:pt idx="26">
                  <c:v>0.25700000000000001</c:v>
                </c:pt>
                <c:pt idx="27">
                  <c:v>0.25600000000000001</c:v>
                </c:pt>
                <c:pt idx="28">
                  <c:v>0.255</c:v>
                </c:pt>
                <c:pt idx="29">
                  <c:v>0.254</c:v>
                </c:pt>
                <c:pt idx="30">
                  <c:v>0.253</c:v>
                </c:pt>
                <c:pt idx="31">
                  <c:v>0.252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DFE-4804-A288-DECB318879AF}"/>
            </c:ext>
          </c:extLst>
        </c:ser>
        <c:ser>
          <c:idx val="10"/>
          <c:order val="9"/>
          <c:tx>
            <c:strRef>
              <c:f>'similar coordinate_Unor'!$AT$2</c:f>
              <c:strCache>
                <c:ptCount val="1"/>
                <c:pt idx="0">
                  <c:v>x=450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'similar coordinate_Unor'!$AW$3:$AW$69</c:f>
              <c:numCache>
                <c:formatCode>General</c:formatCode>
                <c:ptCount val="67"/>
                <c:pt idx="0">
                  <c:v>0.94010228690983932</c:v>
                </c:pt>
                <c:pt idx="1">
                  <c:v>0.94247503218795925</c:v>
                </c:pt>
                <c:pt idx="2">
                  <c:v>0.93877590471357641</c:v>
                </c:pt>
                <c:pt idx="3">
                  <c:v>0.94230450159322543</c:v>
                </c:pt>
                <c:pt idx="4">
                  <c:v>0.93924030346705922</c:v>
                </c:pt>
                <c:pt idx="5">
                  <c:v>0.94375343818007107</c:v>
                </c:pt>
                <c:pt idx="6">
                  <c:v>0.93295860401567754</c:v>
                </c:pt>
                <c:pt idx="7">
                  <c:v>0.93483325667141492</c:v>
                </c:pt>
                <c:pt idx="8">
                  <c:v>0.92267386976113219</c:v>
                </c:pt>
                <c:pt idx="9">
                  <c:v>0.92230632522819589</c:v>
                </c:pt>
                <c:pt idx="10">
                  <c:v>0.92532092824387713</c:v>
                </c:pt>
                <c:pt idx="11">
                  <c:v>0.91213108435266899</c:v>
                </c:pt>
                <c:pt idx="12">
                  <c:v>0.90564691407289633</c:v>
                </c:pt>
                <c:pt idx="13">
                  <c:v>0.90280768423376856</c:v>
                </c:pt>
                <c:pt idx="14">
                  <c:v>0.89694715346844256</c:v>
                </c:pt>
                <c:pt idx="15">
                  <c:v>0.87868059758418171</c:v>
                </c:pt>
                <c:pt idx="16">
                  <c:v>0.85894374383876704</c:v>
                </c:pt>
                <c:pt idx="17">
                  <c:v>0.83607153276314283</c:v>
                </c:pt>
                <c:pt idx="18">
                  <c:v>0.81279003217205814</c:v>
                </c:pt>
                <c:pt idx="19">
                  <c:v>0.76685299379245842</c:v>
                </c:pt>
                <c:pt idx="20">
                  <c:v>0.72455322333309624</c:v>
                </c:pt>
                <c:pt idx="21">
                  <c:v>0.70393660095905519</c:v>
                </c:pt>
                <c:pt idx="22">
                  <c:v>0.68675503960025208</c:v>
                </c:pt>
                <c:pt idx="23">
                  <c:v>0.63038229917938371</c:v>
                </c:pt>
                <c:pt idx="24">
                  <c:v>0.58843586943818604</c:v>
                </c:pt>
                <c:pt idx="25">
                  <c:v>0.60831440892245303</c:v>
                </c:pt>
                <c:pt idx="26">
                  <c:v>0.55905324636565756</c:v>
                </c:pt>
                <c:pt idx="27">
                  <c:v>0.47880011944893819</c:v>
                </c:pt>
                <c:pt idx="28">
                  <c:v>0.43500315074602952</c:v>
                </c:pt>
                <c:pt idx="29">
                  <c:v>0.42005544032686837</c:v>
                </c:pt>
                <c:pt idx="30">
                  <c:v>0.38136458077615754</c:v>
                </c:pt>
                <c:pt idx="31">
                  <c:v>0.33807099081205411</c:v>
                </c:pt>
                <c:pt idx="32">
                  <c:v>0.33415198293549109</c:v>
                </c:pt>
                <c:pt idx="33">
                  <c:v>0.39573245154357278</c:v>
                </c:pt>
                <c:pt idx="34">
                  <c:v>0.24906705784970964</c:v>
                </c:pt>
                <c:pt idx="35">
                  <c:v>0.27198397256005513</c:v>
                </c:pt>
                <c:pt idx="36">
                  <c:v>0.23756508050533043</c:v>
                </c:pt>
                <c:pt idx="37">
                  <c:v>0.19230948907183198</c:v>
                </c:pt>
                <c:pt idx="38">
                  <c:v>0.18466948188033261</c:v>
                </c:pt>
                <c:pt idx="39">
                  <c:v>0.1540382423585597</c:v>
                </c:pt>
                <c:pt idx="40">
                  <c:v>0.15570454927235586</c:v>
                </c:pt>
                <c:pt idx="41">
                  <c:v>0.12729731679911321</c:v>
                </c:pt>
                <c:pt idx="42">
                  <c:v>0.12744591548903125</c:v>
                </c:pt>
                <c:pt idx="43">
                  <c:v>0.15280121049849266</c:v>
                </c:pt>
                <c:pt idx="44">
                  <c:v>0.11660034248618018</c:v>
                </c:pt>
                <c:pt idx="45">
                  <c:v>0.10581830315438659</c:v>
                </c:pt>
                <c:pt idx="46">
                  <c:v>9.8648653726230009E-2</c:v>
                </c:pt>
                <c:pt idx="47">
                  <c:v>0.10302853965755215</c:v>
                </c:pt>
                <c:pt idx="48">
                  <c:v>9.5700772111874929E-2</c:v>
                </c:pt>
                <c:pt idx="49">
                  <c:v>9.9238702573978085E-2</c:v>
                </c:pt>
                <c:pt idx="50">
                  <c:v>9.4537295832822346E-2</c:v>
                </c:pt>
                <c:pt idx="51">
                  <c:v>0.10005581529506742</c:v>
                </c:pt>
                <c:pt idx="52">
                  <c:v>0.10368553235387527</c:v>
                </c:pt>
                <c:pt idx="53">
                  <c:v>0.10131130384548388</c:v>
                </c:pt>
                <c:pt idx="54">
                  <c:v>9.9135623529131411E-2</c:v>
                </c:pt>
                <c:pt idx="55">
                  <c:v>9.5601610230518871E-2</c:v>
                </c:pt>
                <c:pt idx="56">
                  <c:v>9.6516994334360479E-2</c:v>
                </c:pt>
                <c:pt idx="57">
                  <c:v>9.9692380161417515E-2</c:v>
                </c:pt>
                <c:pt idx="58">
                  <c:v>9.9979988854556293E-2</c:v>
                </c:pt>
                <c:pt idx="59">
                  <c:v>0.10642441155130387</c:v>
                </c:pt>
                <c:pt idx="60">
                  <c:v>9.8557805505346832E-2</c:v>
                </c:pt>
                <c:pt idx="61">
                  <c:v>0.1225429070077758</c:v>
                </c:pt>
                <c:pt idx="62">
                  <c:v>0.11604350392283164</c:v>
                </c:pt>
                <c:pt idx="63">
                  <c:v>0.10692644321472833</c:v>
                </c:pt>
                <c:pt idx="64">
                  <c:v>0.11363742211754219</c:v>
                </c:pt>
                <c:pt idx="65">
                  <c:v>0.10691036484031895</c:v>
                </c:pt>
                <c:pt idx="66">
                  <c:v>0.11096606496277242</c:v>
                </c:pt>
              </c:numCache>
            </c:numRef>
          </c:xVal>
          <c:yVal>
            <c:numRef>
              <c:f>'similar coordinate_Unor'!$AV$3:$AV$69</c:f>
              <c:numCache>
                <c:formatCode>General</c:formatCode>
                <c:ptCount val="67"/>
                <c:pt idx="0">
                  <c:v>0.35199999999999998</c:v>
                </c:pt>
                <c:pt idx="1">
                  <c:v>0.34699999999999998</c:v>
                </c:pt>
                <c:pt idx="2">
                  <c:v>0.34199999999999997</c:v>
                </c:pt>
                <c:pt idx="3">
                  <c:v>0.33699999999999997</c:v>
                </c:pt>
                <c:pt idx="4">
                  <c:v>0.33200000000000002</c:v>
                </c:pt>
                <c:pt idx="5">
                  <c:v>0.32700000000000001</c:v>
                </c:pt>
                <c:pt idx="6">
                  <c:v>0.32200000000000001</c:v>
                </c:pt>
                <c:pt idx="7">
                  <c:v>0.317</c:v>
                </c:pt>
                <c:pt idx="8">
                  <c:v>0.312</c:v>
                </c:pt>
                <c:pt idx="9">
                  <c:v>0.307</c:v>
                </c:pt>
                <c:pt idx="10">
                  <c:v>0.30199999999999999</c:v>
                </c:pt>
                <c:pt idx="11">
                  <c:v>0.29699999999999999</c:v>
                </c:pt>
                <c:pt idx="12">
                  <c:v>0.29199999999999998</c:v>
                </c:pt>
                <c:pt idx="13">
                  <c:v>0.28699999999999998</c:v>
                </c:pt>
                <c:pt idx="14">
                  <c:v>0.28200000000000003</c:v>
                </c:pt>
                <c:pt idx="15">
                  <c:v>0.27700000000000002</c:v>
                </c:pt>
                <c:pt idx="16">
                  <c:v>0.27200000000000002</c:v>
                </c:pt>
                <c:pt idx="17">
                  <c:v>0.26700000000000002</c:v>
                </c:pt>
                <c:pt idx="18">
                  <c:v>0.26200000000000001</c:v>
                </c:pt>
                <c:pt idx="19">
                  <c:v>0.25700000000000001</c:v>
                </c:pt>
                <c:pt idx="20">
                  <c:v>0.252</c:v>
                </c:pt>
                <c:pt idx="21">
                  <c:v>0.25</c:v>
                </c:pt>
                <c:pt idx="22">
                  <c:v>0.248</c:v>
                </c:pt>
                <c:pt idx="23">
                  <c:v>0.246</c:v>
                </c:pt>
                <c:pt idx="24">
                  <c:v>0.24399999999999999</c:v>
                </c:pt>
                <c:pt idx="25">
                  <c:v>0.24199999999999999</c:v>
                </c:pt>
                <c:pt idx="26">
                  <c:v>0.24</c:v>
                </c:pt>
                <c:pt idx="27">
                  <c:v>0.23799999999999999</c:v>
                </c:pt>
                <c:pt idx="28">
                  <c:v>0.23599999999999999</c:v>
                </c:pt>
                <c:pt idx="29">
                  <c:v>0.23399999999999999</c:v>
                </c:pt>
                <c:pt idx="30">
                  <c:v>0.23200000000000001</c:v>
                </c:pt>
                <c:pt idx="31">
                  <c:v>0.23</c:v>
                </c:pt>
                <c:pt idx="32">
                  <c:v>0.22800000000000001</c:v>
                </c:pt>
                <c:pt idx="33">
                  <c:v>0.22600000000000001</c:v>
                </c:pt>
                <c:pt idx="34">
                  <c:v>0.224</c:v>
                </c:pt>
                <c:pt idx="35">
                  <c:v>0.222</c:v>
                </c:pt>
                <c:pt idx="36">
                  <c:v>0.22</c:v>
                </c:pt>
                <c:pt idx="37">
                  <c:v>0.218</c:v>
                </c:pt>
                <c:pt idx="38">
                  <c:v>0.216</c:v>
                </c:pt>
                <c:pt idx="39">
                  <c:v>0.214</c:v>
                </c:pt>
                <c:pt idx="40">
                  <c:v>0.21199999999999999</c:v>
                </c:pt>
                <c:pt idx="41">
                  <c:v>0.21</c:v>
                </c:pt>
                <c:pt idx="42">
                  <c:v>0.20799999999999999</c:v>
                </c:pt>
                <c:pt idx="43">
                  <c:v>0.20600000000000002</c:v>
                </c:pt>
                <c:pt idx="44">
                  <c:v>0.20400000000000001</c:v>
                </c:pt>
                <c:pt idx="45">
                  <c:v>0.20200000000000001</c:v>
                </c:pt>
                <c:pt idx="46">
                  <c:v>0.20100000000000001</c:v>
                </c:pt>
                <c:pt idx="47">
                  <c:v>0.2</c:v>
                </c:pt>
                <c:pt idx="48">
                  <c:v>0.19900000000000001</c:v>
                </c:pt>
                <c:pt idx="49">
                  <c:v>0.19800000000000001</c:v>
                </c:pt>
                <c:pt idx="50">
                  <c:v>0.19700000000000001</c:v>
                </c:pt>
                <c:pt idx="51">
                  <c:v>0.19600000000000001</c:v>
                </c:pt>
                <c:pt idx="52">
                  <c:v>0.19500000000000001</c:v>
                </c:pt>
                <c:pt idx="53">
                  <c:v>0.19400000000000001</c:v>
                </c:pt>
                <c:pt idx="54">
                  <c:v>0.193</c:v>
                </c:pt>
                <c:pt idx="55">
                  <c:v>0.192</c:v>
                </c:pt>
                <c:pt idx="56">
                  <c:v>0.191</c:v>
                </c:pt>
                <c:pt idx="57">
                  <c:v>0.19</c:v>
                </c:pt>
                <c:pt idx="58">
                  <c:v>0.189</c:v>
                </c:pt>
                <c:pt idx="59">
                  <c:v>0.188</c:v>
                </c:pt>
                <c:pt idx="60">
                  <c:v>0.187</c:v>
                </c:pt>
                <c:pt idx="61">
                  <c:v>0.186</c:v>
                </c:pt>
                <c:pt idx="62">
                  <c:v>0.185</c:v>
                </c:pt>
                <c:pt idx="63">
                  <c:v>0.184</c:v>
                </c:pt>
                <c:pt idx="64">
                  <c:v>0.183</c:v>
                </c:pt>
                <c:pt idx="65">
                  <c:v>0.182</c:v>
                </c:pt>
                <c:pt idx="66">
                  <c:v>0.18099999999999999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DFE-4804-A288-DECB31887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'similar coordinate_Unor'!$A$2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'similar coordinate_Unor'!$D$3:$D$72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0.8929924034821376</c:v>
                      </c:pt>
                      <c:pt idx="1">
                        <c:v>0.89456057722762505</c:v>
                      </c:pt>
                      <c:pt idx="2">
                        <c:v>0.89495071450613273</c:v>
                      </c:pt>
                      <c:pt idx="3">
                        <c:v>0.90284882720341997</c:v>
                      </c:pt>
                      <c:pt idx="4">
                        <c:v>0.89880168519067871</c:v>
                      </c:pt>
                      <c:pt idx="5">
                        <c:v>0.90158976653650158</c:v>
                      </c:pt>
                      <c:pt idx="6">
                        <c:v>0.90291565823425934</c:v>
                      </c:pt>
                      <c:pt idx="7">
                        <c:v>0.90014627769023414</c:v>
                      </c:pt>
                      <c:pt idx="8">
                        <c:v>0.8990453372083923</c:v>
                      </c:pt>
                      <c:pt idx="9">
                        <c:v>0.89233146778173389</c:v>
                      </c:pt>
                      <c:pt idx="10">
                        <c:v>0.89382343894349037</c:v>
                      </c:pt>
                      <c:pt idx="11">
                        <c:v>0.88290856848131039</c:v>
                      </c:pt>
                      <c:pt idx="12">
                        <c:v>0.88767133567332912</c:v>
                      </c:pt>
                      <c:pt idx="13">
                        <c:v>0.88331032400114484</c:v>
                      </c:pt>
                      <c:pt idx="14">
                        <c:v>0.87196391564262599</c:v>
                      </c:pt>
                      <c:pt idx="15">
                        <c:v>0.85990431682662716</c:v>
                      </c:pt>
                      <c:pt idx="16">
                        <c:v>0.82994713923879904</c:v>
                      </c:pt>
                      <c:pt idx="17">
                        <c:v>0.82297771590026159</c:v>
                      </c:pt>
                      <c:pt idx="18">
                        <c:v>0.79926463916245927</c:v>
                      </c:pt>
                      <c:pt idx="19">
                        <c:v>0.78226496411094415</c:v>
                      </c:pt>
                      <c:pt idx="20">
                        <c:v>0.76202387707937824</c:v>
                      </c:pt>
                      <c:pt idx="21">
                        <c:v>0.75145249275856096</c:v>
                      </c:pt>
                      <c:pt idx="22">
                        <c:v>0.74168540259944493</c:v>
                      </c:pt>
                      <c:pt idx="23">
                        <c:v>0.73299900374814164</c:v>
                      </c:pt>
                      <c:pt idx="24">
                        <c:v>0.72543410266406716</c:v>
                      </c:pt>
                      <c:pt idx="25">
                        <c:v>0.7152864861748055</c:v>
                      </c:pt>
                      <c:pt idx="26">
                        <c:v>0.70561022542488472</c:v>
                      </c:pt>
                      <c:pt idx="27">
                        <c:v>0.6866035663723189</c:v>
                      </c:pt>
                      <c:pt idx="28">
                        <c:v>0.66733884653196784</c:v>
                      </c:pt>
                      <c:pt idx="29">
                        <c:v>0.65303330534917492</c:v>
                      </c:pt>
                      <c:pt idx="30">
                        <c:v>0.61834781675352501</c:v>
                      </c:pt>
                      <c:pt idx="31">
                        <c:v>0.56050823173147157</c:v>
                      </c:pt>
                      <c:pt idx="32">
                        <c:v>0.38317391020695646</c:v>
                      </c:pt>
                      <c:pt idx="33">
                        <c:v>0.22113775401948929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'similar coordinate_Unor'!$C$3:$C$72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0.27</c:v>
                      </c:pt>
                      <c:pt idx="18">
                        <c:v>0.26800000000000002</c:v>
                      </c:pt>
                      <c:pt idx="19">
                        <c:v>0.26600000000000001</c:v>
                      </c:pt>
                      <c:pt idx="20">
                        <c:v>0.26400000000000001</c:v>
                      </c:pt>
                      <c:pt idx="21">
                        <c:v>0.26200000000000001</c:v>
                      </c:pt>
                      <c:pt idx="22">
                        <c:v>0.26100000000000001</c:v>
                      </c:pt>
                      <c:pt idx="23">
                        <c:v>0.26</c:v>
                      </c:pt>
                      <c:pt idx="24">
                        <c:v>0.25900000000000001</c:v>
                      </c:pt>
                      <c:pt idx="25">
                        <c:v>0.25800000000000001</c:v>
                      </c:pt>
                      <c:pt idx="26">
                        <c:v>0.25700000000000001</c:v>
                      </c:pt>
                      <c:pt idx="27">
                        <c:v>0.25600000000000001</c:v>
                      </c:pt>
                      <c:pt idx="28">
                        <c:v>0.255</c:v>
                      </c:pt>
                      <c:pt idx="29">
                        <c:v>0.254</c:v>
                      </c:pt>
                      <c:pt idx="30">
                        <c:v>0.253</c:v>
                      </c:pt>
                      <c:pt idx="31">
                        <c:v>0.252</c:v>
                      </c:pt>
                      <c:pt idx="32">
                        <c:v>0.251</c:v>
                      </c:pt>
                      <c:pt idx="33">
                        <c:v>0.25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DFE-4804-A288-DECB318879A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coordinate_Unor'!$F$2</c15:sqref>
                        </c15:formulaRef>
                      </c:ext>
                    </c:extLst>
                    <c:strCache>
                      <c:ptCount val="1"/>
                      <c:pt idx="0">
                        <c:v>x=50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coordinate_Unor'!$I$3:$I$40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0.88525231729594178</c:v>
                      </c:pt>
                      <c:pt idx="1">
                        <c:v>0.88543378317377031</c:v>
                      </c:pt>
                      <c:pt idx="2">
                        <c:v>0.88495956047577329</c:v>
                      </c:pt>
                      <c:pt idx="3">
                        <c:v>0.8800445473057007</c:v>
                      </c:pt>
                      <c:pt idx="4">
                        <c:v>0.88873487068857138</c:v>
                      </c:pt>
                      <c:pt idx="5">
                        <c:v>0.88953714597200961</c:v>
                      </c:pt>
                      <c:pt idx="6">
                        <c:v>0.89053952920263113</c:v>
                      </c:pt>
                      <c:pt idx="7">
                        <c:v>0.88968845293125443</c:v>
                      </c:pt>
                      <c:pt idx="8">
                        <c:v>0.89932468595909887</c:v>
                      </c:pt>
                      <c:pt idx="9">
                        <c:v>0.89873268597609302</c:v>
                      </c:pt>
                      <c:pt idx="10">
                        <c:v>0.90425795443156354</c:v>
                      </c:pt>
                      <c:pt idx="11">
                        <c:v>0.90351344580027459</c:v>
                      </c:pt>
                      <c:pt idx="12">
                        <c:v>0.90774143708858779</c:v>
                      </c:pt>
                      <c:pt idx="13">
                        <c:v>0.90163650821821462</c:v>
                      </c:pt>
                      <c:pt idx="14">
                        <c:v>0.89902713011508628</c:v>
                      </c:pt>
                      <c:pt idx="15">
                        <c:v>0.88689647483232559</c:v>
                      </c:pt>
                      <c:pt idx="16">
                        <c:v>0.86525427848557512</c:v>
                      </c:pt>
                      <c:pt idx="17">
                        <c:v>0.83005203463468946</c:v>
                      </c:pt>
                      <c:pt idx="18">
                        <c:v>0.78631840456343338</c:v>
                      </c:pt>
                      <c:pt idx="19">
                        <c:v>0.72850992490413524</c:v>
                      </c:pt>
                      <c:pt idx="20">
                        <c:v>0.70390413299119625</c:v>
                      </c:pt>
                      <c:pt idx="21">
                        <c:v>0.67140217432380522</c:v>
                      </c:pt>
                      <c:pt idx="22">
                        <c:v>0.61453085821918763</c:v>
                      </c:pt>
                      <c:pt idx="23">
                        <c:v>0.51226336522824079</c:v>
                      </c:pt>
                      <c:pt idx="24">
                        <c:v>0.38833054633938624</c:v>
                      </c:pt>
                      <c:pt idx="25">
                        <c:v>0.28395863093731993</c:v>
                      </c:pt>
                      <c:pt idx="26">
                        <c:v>0.24370254268107436</c:v>
                      </c:pt>
                      <c:pt idx="27">
                        <c:v>0.19497743265174874</c:v>
                      </c:pt>
                      <c:pt idx="28">
                        <c:v>0.15461517621673143</c:v>
                      </c:pt>
                      <c:pt idx="29">
                        <c:v>0.12296084089260631</c:v>
                      </c:pt>
                      <c:pt idx="30">
                        <c:v>9.8798034135216359E-2</c:v>
                      </c:pt>
                      <c:pt idx="31">
                        <c:v>8.1411025506242782E-2</c:v>
                      </c:pt>
                      <c:pt idx="32">
                        <c:v>6.783877956355655E-2</c:v>
                      </c:pt>
                      <c:pt idx="33">
                        <c:v>6.4536600488981771E-2</c:v>
                      </c:pt>
                      <c:pt idx="34">
                        <c:v>6.0367677682730374E-2</c:v>
                      </c:pt>
                      <c:pt idx="35">
                        <c:v>5.6142857502033551E-2</c:v>
                      </c:pt>
                      <c:pt idx="36">
                        <c:v>5.6214624696234776E-2</c:v>
                      </c:pt>
                      <c:pt idx="37">
                        <c:v>5.3330204400996319E-2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coordinate_Unor'!$H$3:$H$40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0.23400000000000001</c:v>
                      </c:pt>
                      <c:pt idx="37">
                        <c:v>0.23300000000000001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DFE-4804-A288-DECB318879A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coordinate_Unor'!$K$2</c15:sqref>
                        </c15:formulaRef>
                      </c:ext>
                    </c:extLst>
                    <c:strCache>
                      <c:ptCount val="1"/>
                      <c:pt idx="0">
                        <c:v>x=100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coordinate_Unor'!$N$3:$N$61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0.9062096068201364</c:v>
                      </c:pt>
                      <c:pt idx="1">
                        <c:v>0.90479109970786953</c:v>
                      </c:pt>
                      <c:pt idx="2">
                        <c:v>0.9083717640318778</c:v>
                      </c:pt>
                      <c:pt idx="3">
                        <c:v>0.90317765560862839</c:v>
                      </c:pt>
                      <c:pt idx="4">
                        <c:v>0.90561508421991155</c:v>
                      </c:pt>
                      <c:pt idx="5">
                        <c:v>0.91131135824711618</c:v>
                      </c:pt>
                      <c:pt idx="6">
                        <c:v>0.9040429660332151</c:v>
                      </c:pt>
                      <c:pt idx="7">
                        <c:v>0.9112192975450677</c:v>
                      </c:pt>
                      <c:pt idx="8">
                        <c:v>0.90147161865914782</c:v>
                      </c:pt>
                      <c:pt idx="9">
                        <c:v>0.9014658766951712</c:v>
                      </c:pt>
                      <c:pt idx="10">
                        <c:v>0.89452595006369229</c:v>
                      </c:pt>
                      <c:pt idx="11">
                        <c:v>0.89465631863956596</c:v>
                      </c:pt>
                      <c:pt idx="12">
                        <c:v>0.89345189259149538</c:v>
                      </c:pt>
                      <c:pt idx="13">
                        <c:v>0.88883614570838432</c:v>
                      </c:pt>
                      <c:pt idx="14">
                        <c:v>0.88843135268856976</c:v>
                      </c:pt>
                      <c:pt idx="15">
                        <c:v>0.87397478333503864</c:v>
                      </c:pt>
                      <c:pt idx="16">
                        <c:v>0.8518147869965782</c:v>
                      </c:pt>
                      <c:pt idx="17">
                        <c:v>0.82102983579742383</c:v>
                      </c:pt>
                      <c:pt idx="18">
                        <c:v>0.78507232697494933</c:v>
                      </c:pt>
                      <c:pt idx="19">
                        <c:v>0.74119416846286257</c:v>
                      </c:pt>
                      <c:pt idx="20">
                        <c:v>0.66291149131616045</c:v>
                      </c:pt>
                      <c:pt idx="21">
                        <c:v>0.62383843694793328</c:v>
                      </c:pt>
                      <c:pt idx="22">
                        <c:v>0.57543567211663926</c:v>
                      </c:pt>
                      <c:pt idx="23">
                        <c:v>0.51788307680955536</c:v>
                      </c:pt>
                      <c:pt idx="24">
                        <c:v>0.4519906222064633</c:v>
                      </c:pt>
                      <c:pt idx="25">
                        <c:v>0.39816498903771858</c:v>
                      </c:pt>
                      <c:pt idx="26">
                        <c:v>0.35291943079152471</c:v>
                      </c:pt>
                      <c:pt idx="27">
                        <c:v>0.29226015697291458</c:v>
                      </c:pt>
                      <c:pt idx="28">
                        <c:v>0.25364993019374438</c:v>
                      </c:pt>
                      <c:pt idx="29">
                        <c:v>0.21634179471836296</c:v>
                      </c:pt>
                      <c:pt idx="30">
                        <c:v>0.17805075457554784</c:v>
                      </c:pt>
                      <c:pt idx="31">
                        <c:v>0.15038817857073666</c:v>
                      </c:pt>
                      <c:pt idx="32">
                        <c:v>0.11278394493417104</c:v>
                      </c:pt>
                      <c:pt idx="33">
                        <c:v>9.5883213481767329E-2</c:v>
                      </c:pt>
                      <c:pt idx="34">
                        <c:v>8.0147655020244152E-2</c:v>
                      </c:pt>
                      <c:pt idx="35">
                        <c:v>6.9401257205058117E-2</c:v>
                      </c:pt>
                      <c:pt idx="36">
                        <c:v>5.8581290911918285E-2</c:v>
                      </c:pt>
                      <c:pt idx="37">
                        <c:v>5.4247269448746874E-2</c:v>
                      </c:pt>
                      <c:pt idx="38">
                        <c:v>5.0739538193942661E-2</c:v>
                      </c:pt>
                      <c:pt idx="39">
                        <c:v>4.7453671221463406E-2</c:v>
                      </c:pt>
                      <c:pt idx="40">
                        <c:v>4.8463437306545711E-2</c:v>
                      </c:pt>
                      <c:pt idx="41">
                        <c:v>4.8294282560147492E-2</c:v>
                      </c:pt>
                      <c:pt idx="42">
                        <c:v>5.2672051066504043E-2</c:v>
                      </c:pt>
                      <c:pt idx="43">
                        <c:v>4.9073731986122242E-2</c:v>
                      </c:pt>
                      <c:pt idx="44">
                        <c:v>5.4655669892306635E-2</c:v>
                      </c:pt>
                      <c:pt idx="45">
                        <c:v>5.4872603207053797E-2</c:v>
                      </c:pt>
                      <c:pt idx="46">
                        <c:v>5.5373608290694397E-2</c:v>
                      </c:pt>
                      <c:pt idx="47">
                        <c:v>6.6655797735881275E-2</c:v>
                      </c:pt>
                      <c:pt idx="48">
                        <c:v>6.142021053314603E-2</c:v>
                      </c:pt>
                      <c:pt idx="49">
                        <c:v>6.6579228074715696E-2</c:v>
                      </c:pt>
                      <c:pt idx="50">
                        <c:v>6.3842984117561091E-2</c:v>
                      </c:pt>
                      <c:pt idx="51">
                        <c:v>7.1847774344692708E-2</c:v>
                      </c:pt>
                      <c:pt idx="52">
                        <c:v>7.0306626106185433E-2</c:v>
                      </c:pt>
                      <c:pt idx="53">
                        <c:v>6.8614308842823588E-2</c:v>
                      </c:pt>
                      <c:pt idx="54">
                        <c:v>7.2910333541949882E-2</c:v>
                      </c:pt>
                      <c:pt idx="55">
                        <c:v>7.9490504540632848E-2</c:v>
                      </c:pt>
                      <c:pt idx="56">
                        <c:v>8.1636940839035319E-2</c:v>
                      </c:pt>
                      <c:pt idx="57">
                        <c:v>8.8687558422895454E-2</c:v>
                      </c:pt>
                      <c:pt idx="58">
                        <c:v>8.4288807271000438E-2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coordinate_Unor'!$M$3:$M$61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0.23400000000000001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0.20699999999999999</c:v>
                      </c:pt>
                      <c:pt idx="45">
                        <c:v>0.20599999999999999</c:v>
                      </c:pt>
                      <c:pt idx="46">
                        <c:v>0.20499999999999999</c:v>
                      </c:pt>
                      <c:pt idx="47">
                        <c:v>0.20399999999999999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DFE-4804-A288-DECB318879A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coordinate_Unor'!$U$2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coordinate_Unor'!$X$3:$X$61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0.90262984949275704</c:v>
                      </c:pt>
                      <c:pt idx="1">
                        <c:v>0.90169095623083906</c:v>
                      </c:pt>
                      <c:pt idx="2">
                        <c:v>0.89263324313968839</c:v>
                      </c:pt>
                      <c:pt idx="3">
                        <c:v>0.89508502809907686</c:v>
                      </c:pt>
                      <c:pt idx="4">
                        <c:v>0.89707550526734925</c:v>
                      </c:pt>
                      <c:pt idx="5">
                        <c:v>0.88817857977965131</c:v>
                      </c:pt>
                      <c:pt idx="6">
                        <c:v>0.88663615752756408</c:v>
                      </c:pt>
                      <c:pt idx="7">
                        <c:v>0.88377639027735821</c:v>
                      </c:pt>
                      <c:pt idx="8">
                        <c:v>0.88919746121637488</c:v>
                      </c:pt>
                      <c:pt idx="9">
                        <c:v>0.88568585006328004</c:v>
                      </c:pt>
                      <c:pt idx="10">
                        <c:v>0.88400892981336754</c:v>
                      </c:pt>
                      <c:pt idx="11">
                        <c:v>0.88387546403381623</c:v>
                      </c:pt>
                      <c:pt idx="12">
                        <c:v>0.88437699679717374</c:v>
                      </c:pt>
                      <c:pt idx="13">
                        <c:v>0.88569226928762279</c:v>
                      </c:pt>
                      <c:pt idx="14">
                        <c:v>0.88332601304097935</c:v>
                      </c:pt>
                      <c:pt idx="15">
                        <c:v>0.87457454574693827</c:v>
                      </c:pt>
                      <c:pt idx="16">
                        <c:v>0.85594236004334512</c:v>
                      </c:pt>
                      <c:pt idx="17">
                        <c:v>0.83324373098376903</c:v>
                      </c:pt>
                      <c:pt idx="18">
                        <c:v>0.79302895948184304</c:v>
                      </c:pt>
                      <c:pt idx="19">
                        <c:v>0.73467671661139911</c:v>
                      </c:pt>
                      <c:pt idx="20">
                        <c:v>0.6741725878026692</c:v>
                      </c:pt>
                      <c:pt idx="21">
                        <c:v>0.63314951333901937</c:v>
                      </c:pt>
                      <c:pt idx="22">
                        <c:v>0.61378988151637692</c:v>
                      </c:pt>
                      <c:pt idx="23">
                        <c:v>0.58853480107583045</c:v>
                      </c:pt>
                      <c:pt idx="24">
                        <c:v>0.53993713953369715</c:v>
                      </c:pt>
                      <c:pt idx="25">
                        <c:v>0.50801829125092735</c:v>
                      </c:pt>
                      <c:pt idx="26">
                        <c:v>0.45301891142679585</c:v>
                      </c:pt>
                      <c:pt idx="27">
                        <c:v>0.43077469647826344</c:v>
                      </c:pt>
                      <c:pt idx="28">
                        <c:v>0.39038092058621449</c:v>
                      </c:pt>
                      <c:pt idx="29">
                        <c:v>0.37511550714048175</c:v>
                      </c:pt>
                      <c:pt idx="30">
                        <c:v>0.34294839848506237</c:v>
                      </c:pt>
                      <c:pt idx="31">
                        <c:v>0.31595325392384771</c:v>
                      </c:pt>
                      <c:pt idx="32">
                        <c:v>0.29348852422429395</c:v>
                      </c:pt>
                      <c:pt idx="33">
                        <c:v>0.26872462462709751</c:v>
                      </c:pt>
                      <c:pt idx="34">
                        <c:v>0.24898560840687678</c:v>
                      </c:pt>
                      <c:pt idx="35">
                        <c:v>0.22651374797835316</c:v>
                      </c:pt>
                      <c:pt idx="36">
                        <c:v>0.20553817891124926</c:v>
                      </c:pt>
                      <c:pt idx="37">
                        <c:v>0.19139932152878253</c:v>
                      </c:pt>
                      <c:pt idx="38">
                        <c:v>0.17583265365059073</c:v>
                      </c:pt>
                      <c:pt idx="39">
                        <c:v>0.16239000569390669</c:v>
                      </c:pt>
                      <c:pt idx="40">
                        <c:v>0.15422736457770367</c:v>
                      </c:pt>
                      <c:pt idx="41">
                        <c:v>0.14329198599972565</c:v>
                      </c:pt>
                      <c:pt idx="42">
                        <c:v>0.15047438561267543</c:v>
                      </c:pt>
                      <c:pt idx="43">
                        <c:v>0.14339176550925084</c:v>
                      </c:pt>
                      <c:pt idx="44">
                        <c:v>0.14202093250699566</c:v>
                      </c:pt>
                      <c:pt idx="45">
                        <c:v>0.13810701423086094</c:v>
                      </c:pt>
                      <c:pt idx="46">
                        <c:v>0.14429139381699299</c:v>
                      </c:pt>
                      <c:pt idx="47">
                        <c:v>0.1426320188937274</c:v>
                      </c:pt>
                      <c:pt idx="48">
                        <c:v>0.14272888679572521</c:v>
                      </c:pt>
                      <c:pt idx="49">
                        <c:v>0.14363657151065687</c:v>
                      </c:pt>
                      <c:pt idx="50">
                        <c:v>0.1478138559834852</c:v>
                      </c:pt>
                      <c:pt idx="51">
                        <c:v>0.14836892261073836</c:v>
                      </c:pt>
                      <c:pt idx="52">
                        <c:v>0.15811533589583565</c:v>
                      </c:pt>
                      <c:pt idx="53">
                        <c:v>0.16427029413145938</c:v>
                      </c:pt>
                      <c:pt idx="54">
                        <c:v>0.17042192138588919</c:v>
                      </c:pt>
                      <c:pt idx="55">
                        <c:v>0.18227224439164635</c:v>
                      </c:pt>
                      <c:pt idx="56">
                        <c:v>0.18942012920072129</c:v>
                      </c:pt>
                      <c:pt idx="57">
                        <c:v>0.20436891173978111</c:v>
                      </c:pt>
                      <c:pt idx="58">
                        <c:v>0.20968606301784878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coordinate_Unor'!$W$3:$W$61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0.23400000000000001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0.20699999999999999</c:v>
                      </c:pt>
                      <c:pt idx="45">
                        <c:v>0.20599999999999999</c:v>
                      </c:pt>
                      <c:pt idx="46">
                        <c:v>0.20499999999999999</c:v>
                      </c:pt>
                      <c:pt idx="47">
                        <c:v>0.20399999999999999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DFE-4804-A288-DECB318879AF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coordinate_Unor'!$Z$2</c15:sqref>
                        </c15:formulaRef>
                      </c:ext>
                    </c:extLst>
                    <c:strCache>
                      <c:ptCount val="1"/>
                      <c:pt idx="0">
                        <c:v>x=250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coordinate_Unor'!$AC$3:$AC$40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0.89242643161013813</c:v>
                      </c:pt>
                      <c:pt idx="1">
                        <c:v>0.89541674044017538</c:v>
                      </c:pt>
                      <c:pt idx="2">
                        <c:v>0.89541498908955441</c:v>
                      </c:pt>
                      <c:pt idx="3">
                        <c:v>0.9005477472738207</c:v>
                      </c:pt>
                      <c:pt idx="4">
                        <c:v>0.90300291248650755</c:v>
                      </c:pt>
                      <c:pt idx="5">
                        <c:v>0.91454429690147288</c:v>
                      </c:pt>
                      <c:pt idx="6">
                        <c:v>0.91192830922251322</c:v>
                      </c:pt>
                      <c:pt idx="7">
                        <c:v>0.91247781960166308</c:v>
                      </c:pt>
                      <c:pt idx="8">
                        <c:v>0.91484355044028842</c:v>
                      </c:pt>
                      <c:pt idx="9">
                        <c:v>0.91305162348544811</c:v>
                      </c:pt>
                      <c:pt idx="10">
                        <c:v>0.9088277990948217</c:v>
                      </c:pt>
                      <c:pt idx="11">
                        <c:v>0.91165575513307018</c:v>
                      </c:pt>
                      <c:pt idx="12">
                        <c:v>0.90804450333830944</c:v>
                      </c:pt>
                      <c:pt idx="13">
                        <c:v>0.89871973503274794</c:v>
                      </c:pt>
                      <c:pt idx="14">
                        <c:v>0.89708479543068964</c:v>
                      </c:pt>
                      <c:pt idx="15">
                        <c:v>0.87389539900474933</c:v>
                      </c:pt>
                      <c:pt idx="16">
                        <c:v>0.84815918879957175</c:v>
                      </c:pt>
                      <c:pt idx="17">
                        <c:v>0.8044633122253857</c:v>
                      </c:pt>
                      <c:pt idx="18">
                        <c:v>0.75634206224001788</c:v>
                      </c:pt>
                      <c:pt idx="19">
                        <c:v>0.68380630377908924</c:v>
                      </c:pt>
                      <c:pt idx="20">
                        <c:v>0.6524418601964751</c:v>
                      </c:pt>
                      <c:pt idx="21">
                        <c:v>0.62639985544249266</c:v>
                      </c:pt>
                      <c:pt idx="22">
                        <c:v>0.5854062628571306</c:v>
                      </c:pt>
                      <c:pt idx="23">
                        <c:v>0.55924690402261035</c:v>
                      </c:pt>
                      <c:pt idx="24">
                        <c:v>0.50811587977774308</c:v>
                      </c:pt>
                      <c:pt idx="25">
                        <c:v>0.4693058103173538</c:v>
                      </c:pt>
                      <c:pt idx="26">
                        <c:v>0.44971085924469734</c:v>
                      </c:pt>
                      <c:pt idx="27">
                        <c:v>0.42438869421716552</c:v>
                      </c:pt>
                      <c:pt idx="28">
                        <c:v>0.39930355881206203</c:v>
                      </c:pt>
                      <c:pt idx="29">
                        <c:v>0.38729135341348109</c:v>
                      </c:pt>
                      <c:pt idx="30">
                        <c:v>0.36616282261974642</c:v>
                      </c:pt>
                      <c:pt idx="31">
                        <c:v>0.34757911815232367</c:v>
                      </c:pt>
                      <c:pt idx="32">
                        <c:v>0.32822364300912621</c:v>
                      </c:pt>
                      <c:pt idx="33">
                        <c:v>0.30855691991180151</c:v>
                      </c:pt>
                      <c:pt idx="34">
                        <c:v>0.27734581089645788</c:v>
                      </c:pt>
                      <c:pt idx="35">
                        <c:v>0.27358918468352295</c:v>
                      </c:pt>
                      <c:pt idx="36">
                        <c:v>0.25880898219821646</c:v>
                      </c:pt>
                      <c:pt idx="37">
                        <c:v>0.23315394649995086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coordinate_Unor'!$AB$3:$AB$40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0.23399999999999999</c:v>
                      </c:pt>
                      <c:pt idx="37">
                        <c:v>0.23299999999999998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FE-4804-A288-DECB318879AF}"/>
                  </c:ext>
                </c:extLst>
              </c15:ser>
            </c15:filteredScatterSeries>
            <c15:filteredScatte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coordinate_Unor'!$AJ$2</c15:sqref>
                        </c15:formulaRef>
                      </c:ext>
                    </c:extLst>
                    <c:strCache>
                      <c:ptCount val="1"/>
                      <c:pt idx="0">
                        <c:v>x=350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coordinate_Unor'!$AM$3:$AM$35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0.93626151871408214</c:v>
                      </c:pt>
                      <c:pt idx="1">
                        <c:v>0.93465905900063673</c:v>
                      </c:pt>
                      <c:pt idx="2">
                        <c:v>0.93814611480401366</c:v>
                      </c:pt>
                      <c:pt idx="3">
                        <c:v>0.93636153741586137</c:v>
                      </c:pt>
                      <c:pt idx="4">
                        <c:v>0.93876372862542545</c:v>
                      </c:pt>
                      <c:pt idx="5">
                        <c:v>0.94083232078995049</c:v>
                      </c:pt>
                      <c:pt idx="6">
                        <c:v>0.94535289746697782</c:v>
                      </c:pt>
                      <c:pt idx="7">
                        <c:v>0.94500871495559668</c:v>
                      </c:pt>
                      <c:pt idx="8">
                        <c:v>0.9426613849525417</c:v>
                      </c:pt>
                      <c:pt idx="9">
                        <c:v>0.94595212718110466</c:v>
                      </c:pt>
                      <c:pt idx="10">
                        <c:v>0.94175943704083409</c:v>
                      </c:pt>
                      <c:pt idx="11">
                        <c:v>0.95000052323621975</c:v>
                      </c:pt>
                      <c:pt idx="12">
                        <c:v>0.9444532385755714</c:v>
                      </c:pt>
                      <c:pt idx="13">
                        <c:v>0.94779919474879903</c:v>
                      </c:pt>
                      <c:pt idx="14">
                        <c:v>0.9342563443107792</c:v>
                      </c:pt>
                      <c:pt idx="15">
                        <c:v>0.92397945323978636</c:v>
                      </c:pt>
                      <c:pt idx="16">
                        <c:v>0.88147801201723186</c:v>
                      </c:pt>
                      <c:pt idx="17">
                        <c:v>0.85157382201693765</c:v>
                      </c:pt>
                      <c:pt idx="18">
                        <c:v>0.81815483956475898</c:v>
                      </c:pt>
                      <c:pt idx="19">
                        <c:v>0.78347839194360291</c:v>
                      </c:pt>
                      <c:pt idx="20">
                        <c:v>0.74825255669563118</c:v>
                      </c:pt>
                      <c:pt idx="21">
                        <c:v>0.73809194980179227</c:v>
                      </c:pt>
                      <c:pt idx="22">
                        <c:v>0.71975293747877322</c:v>
                      </c:pt>
                      <c:pt idx="23">
                        <c:v>0.6820882969000297</c:v>
                      </c:pt>
                      <c:pt idx="24">
                        <c:v>0.61768222273805062</c:v>
                      </c:pt>
                      <c:pt idx="25">
                        <c:v>0.52987002978414233</c:v>
                      </c:pt>
                      <c:pt idx="26">
                        <c:v>0.47304549505347343</c:v>
                      </c:pt>
                      <c:pt idx="27">
                        <c:v>0.39076810983970123</c:v>
                      </c:pt>
                      <c:pt idx="28">
                        <c:v>0.35157510616901599</c:v>
                      </c:pt>
                      <c:pt idx="29">
                        <c:v>0.31918145259328728</c:v>
                      </c:pt>
                      <c:pt idx="30">
                        <c:v>0.22716283436406526</c:v>
                      </c:pt>
                      <c:pt idx="31">
                        <c:v>0.17530969405333574</c:v>
                      </c:pt>
                      <c:pt idx="32">
                        <c:v>0.57807585144263673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coordinate_Unor'!$AL$3:$AL$35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DFE-4804-A288-DECB318879AF}"/>
                  </c:ext>
                </c:extLst>
              </c15:ser>
            </c15:filteredScatterSeries>
            <c15:filteredScatte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coordinate_Unor'!$AO$2</c15:sqref>
                        </c15:formulaRef>
                      </c:ext>
                    </c:extLst>
                    <c:strCache>
                      <c:ptCount val="1"/>
                      <c:pt idx="0">
                        <c:v>x=400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coordinate_Unor'!$AR$3:$AR$52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0.94115118478945148</c:v>
                      </c:pt>
                      <c:pt idx="1">
                        <c:v>0.94063259575321334</c:v>
                      </c:pt>
                      <c:pt idx="2">
                        <c:v>0.93910683294479858</c:v>
                      </c:pt>
                      <c:pt idx="3">
                        <c:v>0.94365850824546804</c:v>
                      </c:pt>
                      <c:pt idx="4">
                        <c:v>0.94246796243832665</c:v>
                      </c:pt>
                      <c:pt idx="5">
                        <c:v>0.93755179377962639</c:v>
                      </c:pt>
                      <c:pt idx="6">
                        <c:v>0.93137168416201588</c:v>
                      </c:pt>
                      <c:pt idx="7">
                        <c:v>0.9377644482571984</c:v>
                      </c:pt>
                      <c:pt idx="8">
                        <c:v>0.93794674868788996</c:v>
                      </c:pt>
                      <c:pt idx="9">
                        <c:v>0.93458748340728059</c:v>
                      </c:pt>
                      <c:pt idx="10">
                        <c:v>0.93887805081623876</c:v>
                      </c:pt>
                      <c:pt idx="11">
                        <c:v>0.94031166745745653</c:v>
                      </c:pt>
                      <c:pt idx="12">
                        <c:v>0.93288922022209797</c:v>
                      </c:pt>
                      <c:pt idx="13">
                        <c:v>0.92952066310785331</c:v>
                      </c:pt>
                      <c:pt idx="14">
                        <c:v>0.91171624380429561</c:v>
                      </c:pt>
                      <c:pt idx="15">
                        <c:v>0.89247388237584513</c:v>
                      </c:pt>
                      <c:pt idx="16">
                        <c:v>0.87323162089215045</c:v>
                      </c:pt>
                      <c:pt idx="17">
                        <c:v>0.83934271934543792</c:v>
                      </c:pt>
                      <c:pt idx="18">
                        <c:v>0.8081630889644027</c:v>
                      </c:pt>
                      <c:pt idx="19">
                        <c:v>0.76409437213417553</c:v>
                      </c:pt>
                      <c:pt idx="20">
                        <c:v>0.71717899783983041</c:v>
                      </c:pt>
                      <c:pt idx="21">
                        <c:v>0.68887711602032364</c:v>
                      </c:pt>
                      <c:pt idx="22">
                        <c:v>0.66204193841980019</c:v>
                      </c:pt>
                      <c:pt idx="23">
                        <c:v>0.61225885827702198</c:v>
                      </c:pt>
                      <c:pt idx="24">
                        <c:v>0.5755260487141044</c:v>
                      </c:pt>
                      <c:pt idx="25">
                        <c:v>0.51062310355117391</c:v>
                      </c:pt>
                      <c:pt idx="26">
                        <c:v>0.49240445283197809</c:v>
                      </c:pt>
                      <c:pt idx="27">
                        <c:v>0.41682878047148447</c:v>
                      </c:pt>
                      <c:pt idx="28">
                        <c:v>0.38057485370549621</c:v>
                      </c:pt>
                      <c:pt idx="29">
                        <c:v>0.31413501454275605</c:v>
                      </c:pt>
                      <c:pt idx="30">
                        <c:v>0.26339739104500909</c:v>
                      </c:pt>
                      <c:pt idx="31">
                        <c:v>0.23128094848774852</c:v>
                      </c:pt>
                      <c:pt idx="32">
                        <c:v>0.19470657148654991</c:v>
                      </c:pt>
                      <c:pt idx="33">
                        <c:v>0.16238540869653725</c:v>
                      </c:pt>
                      <c:pt idx="34">
                        <c:v>0.14863570921372249</c:v>
                      </c:pt>
                      <c:pt idx="35">
                        <c:v>0.15367194996650715</c:v>
                      </c:pt>
                      <c:pt idx="36">
                        <c:v>0.10181312311614761</c:v>
                      </c:pt>
                      <c:pt idx="37">
                        <c:v>0.11060008322776704</c:v>
                      </c:pt>
                      <c:pt idx="38">
                        <c:v>9.9043395384483937E-2</c:v>
                      </c:pt>
                      <c:pt idx="39">
                        <c:v>0.10057121937655968</c:v>
                      </c:pt>
                      <c:pt idx="40">
                        <c:v>9.9708714164863835E-2</c:v>
                      </c:pt>
                      <c:pt idx="41">
                        <c:v>0.10552165060077978</c:v>
                      </c:pt>
                      <c:pt idx="42">
                        <c:v>9.6800075400285152E-2</c:v>
                      </c:pt>
                      <c:pt idx="43">
                        <c:v>9.7954921495868513E-2</c:v>
                      </c:pt>
                      <c:pt idx="44">
                        <c:v>0.10723855799927429</c:v>
                      </c:pt>
                      <c:pt idx="45">
                        <c:v>0.10408930621226198</c:v>
                      </c:pt>
                      <c:pt idx="46">
                        <c:v>9.8516253068176046E-2</c:v>
                      </c:pt>
                      <c:pt idx="47">
                        <c:v>9.5461711595209317E-2</c:v>
                      </c:pt>
                      <c:pt idx="48">
                        <c:v>9.6848158203251072E-2</c:v>
                      </c:pt>
                      <c:pt idx="49">
                        <c:v>0.1075928150055713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coordinate_Unor'!$AQ$3:$AQ$52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0.23399999999999999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0.21099999999999999</c:v>
                      </c:pt>
                      <c:pt idx="42">
                        <c:v>0.21</c:v>
                      </c:pt>
                      <c:pt idx="43">
                        <c:v>0.20899999999999999</c:v>
                      </c:pt>
                      <c:pt idx="44">
                        <c:v>0.20799999999999999</c:v>
                      </c:pt>
                      <c:pt idx="45">
                        <c:v>0.20700000000000002</c:v>
                      </c:pt>
                      <c:pt idx="46">
                        <c:v>0.20600000000000002</c:v>
                      </c:pt>
                      <c:pt idx="47">
                        <c:v>0.20500000000000002</c:v>
                      </c:pt>
                      <c:pt idx="48">
                        <c:v>0.20400000000000001</c:v>
                      </c:pt>
                      <c:pt idx="49">
                        <c:v>0.21299999999999999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DFE-4804-A288-DECB318879A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coordinate_Unor'!$AY$2</c15:sqref>
                        </c15:formulaRef>
                      </c:ext>
                    </c:extLst>
                    <c:strCache>
                      <c:ptCount val="1"/>
                      <c:pt idx="0">
                        <c:v>x=500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coordinate_Unor'!$BB$3:$BB$72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0.95003441787367482</c:v>
                      </c:pt>
                      <c:pt idx="1">
                        <c:v>0.94785782840646959</c:v>
                      </c:pt>
                      <c:pt idx="2">
                        <c:v>0.94110990228855784</c:v>
                      </c:pt>
                      <c:pt idx="3">
                        <c:v>0.94234663191276702</c:v>
                      </c:pt>
                      <c:pt idx="4">
                        <c:v>0.94164920356450366</c:v>
                      </c:pt>
                      <c:pt idx="5">
                        <c:v>0.94785560470784291</c:v>
                      </c:pt>
                      <c:pt idx="6">
                        <c:v>0.93734950518507365</c:v>
                      </c:pt>
                      <c:pt idx="7">
                        <c:v>0.93796107686705121</c:v>
                      </c:pt>
                      <c:pt idx="8">
                        <c:v>0.93874954207874983</c:v>
                      </c:pt>
                      <c:pt idx="9">
                        <c:v>0.94001769575360838</c:v>
                      </c:pt>
                      <c:pt idx="10">
                        <c:v>0.93570858352443209</c:v>
                      </c:pt>
                      <c:pt idx="11">
                        <c:v>0.93557281267013037</c:v>
                      </c:pt>
                      <c:pt idx="12">
                        <c:v>0.92066613537257092</c:v>
                      </c:pt>
                      <c:pt idx="13">
                        <c:v>0.91721708256968393</c:v>
                      </c:pt>
                      <c:pt idx="14">
                        <c:v>0.8931082293629643</c:v>
                      </c:pt>
                      <c:pt idx="15">
                        <c:v>0.88850675123265732</c:v>
                      </c:pt>
                      <c:pt idx="16">
                        <c:v>0.87142527769811395</c:v>
                      </c:pt>
                      <c:pt idx="17">
                        <c:v>0.83788511951832467</c:v>
                      </c:pt>
                      <c:pt idx="18">
                        <c:v>0.79934262765009534</c:v>
                      </c:pt>
                      <c:pt idx="19">
                        <c:v>0.77166303290950977</c:v>
                      </c:pt>
                      <c:pt idx="20">
                        <c:v>0.70148556769190862</c:v>
                      </c:pt>
                      <c:pt idx="21">
                        <c:v>0.6763098147687695</c:v>
                      </c:pt>
                      <c:pt idx="22">
                        <c:v>0.65771521452930759</c:v>
                      </c:pt>
                      <c:pt idx="23">
                        <c:v>0.61430984935929067</c:v>
                      </c:pt>
                      <c:pt idx="24">
                        <c:v>0.59533424016698777</c:v>
                      </c:pt>
                      <c:pt idx="25">
                        <c:v>0.58423162450265942</c:v>
                      </c:pt>
                      <c:pt idx="26">
                        <c:v>0.53193558624805726</c:v>
                      </c:pt>
                      <c:pt idx="27">
                        <c:v>0.51079176684797423</c:v>
                      </c:pt>
                      <c:pt idx="28">
                        <c:v>0.48798619804006232</c:v>
                      </c:pt>
                      <c:pt idx="29">
                        <c:v>0.45701161909182952</c:v>
                      </c:pt>
                      <c:pt idx="30">
                        <c:v>0.44316563221723515</c:v>
                      </c:pt>
                      <c:pt idx="31">
                        <c:v>0.4137912332813789</c:v>
                      </c:pt>
                      <c:pt idx="32">
                        <c:v>0.38555481928504676</c:v>
                      </c:pt>
                      <c:pt idx="33">
                        <c:v>0.34192568903021858</c:v>
                      </c:pt>
                      <c:pt idx="34">
                        <c:v>0.34185213959698513</c:v>
                      </c:pt>
                      <c:pt idx="35">
                        <c:v>0.32469568960127865</c:v>
                      </c:pt>
                      <c:pt idx="36">
                        <c:v>0.30533812412069239</c:v>
                      </c:pt>
                      <c:pt idx="37">
                        <c:v>0.29221809395053155</c:v>
                      </c:pt>
                      <c:pt idx="38">
                        <c:v>0.26607675367511546</c:v>
                      </c:pt>
                      <c:pt idx="39">
                        <c:v>0.25191776287889162</c:v>
                      </c:pt>
                      <c:pt idx="40">
                        <c:v>0.24668361556526985</c:v>
                      </c:pt>
                      <c:pt idx="41">
                        <c:v>0.2492207945584769</c:v>
                      </c:pt>
                      <c:pt idx="42">
                        <c:v>0.22648150059655445</c:v>
                      </c:pt>
                      <c:pt idx="43">
                        <c:v>0.22219551443008487</c:v>
                      </c:pt>
                      <c:pt idx="44">
                        <c:v>0.21685140529866861</c:v>
                      </c:pt>
                      <c:pt idx="45">
                        <c:v>0.22102274980534428</c:v>
                      </c:pt>
                      <c:pt idx="46">
                        <c:v>0.20915151362088491</c:v>
                      </c:pt>
                      <c:pt idx="47">
                        <c:v>0.21787983973906963</c:v>
                      </c:pt>
                      <c:pt idx="48">
                        <c:v>0.20471105182794516</c:v>
                      </c:pt>
                      <c:pt idx="49">
                        <c:v>0.19688473767585443</c:v>
                      </c:pt>
                      <c:pt idx="50">
                        <c:v>0.19429042633933352</c:v>
                      </c:pt>
                      <c:pt idx="51">
                        <c:v>0.20735064537908893</c:v>
                      </c:pt>
                      <c:pt idx="52">
                        <c:v>0.19995015665082561</c:v>
                      </c:pt>
                      <c:pt idx="53">
                        <c:v>0.17604745514844963</c:v>
                      </c:pt>
                      <c:pt idx="54">
                        <c:v>0.17648759393232133</c:v>
                      </c:pt>
                      <c:pt idx="55">
                        <c:v>0.17689721621311966</c:v>
                      </c:pt>
                      <c:pt idx="56">
                        <c:v>0.16439107305259959</c:v>
                      </c:pt>
                      <c:pt idx="57">
                        <c:v>0.17067286886328303</c:v>
                      </c:pt>
                      <c:pt idx="58">
                        <c:v>0.16174053647640252</c:v>
                      </c:pt>
                      <c:pt idx="59">
                        <c:v>0.15561436585282934</c:v>
                      </c:pt>
                      <c:pt idx="60">
                        <c:v>0.14860468651275643</c:v>
                      </c:pt>
                      <c:pt idx="61">
                        <c:v>0.15433120495412711</c:v>
                      </c:pt>
                      <c:pt idx="62">
                        <c:v>0.14366400410580335</c:v>
                      </c:pt>
                      <c:pt idx="63">
                        <c:v>0.1372136237358515</c:v>
                      </c:pt>
                      <c:pt idx="64">
                        <c:v>0.14214233021242681</c:v>
                      </c:pt>
                      <c:pt idx="65">
                        <c:v>0.13780946342751799</c:v>
                      </c:pt>
                      <c:pt idx="66">
                        <c:v>0.13805462283396555</c:v>
                      </c:pt>
                      <c:pt idx="67">
                        <c:v>0.13835185115691637</c:v>
                      </c:pt>
                      <c:pt idx="68">
                        <c:v>0.14190995151807256</c:v>
                      </c:pt>
                      <c:pt idx="69">
                        <c:v>0.13975147235860902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coordinate_Unor'!$BA$3:$BA$72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0.23399999999999999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0.20700000000000002</c:v>
                      </c:pt>
                      <c:pt idx="45">
                        <c:v>0.20600000000000002</c:v>
                      </c:pt>
                      <c:pt idx="46">
                        <c:v>0.20500000000000002</c:v>
                      </c:pt>
                      <c:pt idx="47">
                        <c:v>0.20400000000000001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  <c:pt idx="59">
                        <c:v>0.192</c:v>
                      </c:pt>
                      <c:pt idx="60">
                        <c:v>0.191</c:v>
                      </c:pt>
                      <c:pt idx="61">
                        <c:v>0.19</c:v>
                      </c:pt>
                      <c:pt idx="62">
                        <c:v>0.189</c:v>
                      </c:pt>
                      <c:pt idx="63">
                        <c:v>0.188</c:v>
                      </c:pt>
                      <c:pt idx="64">
                        <c:v>0.187</c:v>
                      </c:pt>
                      <c:pt idx="65">
                        <c:v>0.186</c:v>
                      </c:pt>
                      <c:pt idx="66">
                        <c:v>0.185</c:v>
                      </c:pt>
                      <c:pt idx="67">
                        <c:v>0.184</c:v>
                      </c:pt>
                      <c:pt idx="68">
                        <c:v>0.183</c:v>
                      </c:pt>
                      <c:pt idx="69">
                        <c:v>0.182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DFE-4804-A288-DECB318879AF}"/>
                  </c:ext>
                </c:extLst>
              </c15:ser>
            </c15:filteredScatterSeries>
            <c15:filteredScatter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coordinate_Unor'!$BD$2</c15:sqref>
                        </c15:formulaRef>
                      </c:ext>
                    </c:extLst>
                    <c:strCache>
                      <c:ptCount val="1"/>
                      <c:pt idx="0">
                        <c:v>x=550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coordinate_Unor'!$BG$3:$BG$54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0.93478839378771794</c:v>
                      </c:pt>
                      <c:pt idx="1">
                        <c:v>0.94685697769662347</c:v>
                      </c:pt>
                      <c:pt idx="2">
                        <c:v>0.94293656814444515</c:v>
                      </c:pt>
                      <c:pt idx="3">
                        <c:v>0.95255926395125012</c:v>
                      </c:pt>
                      <c:pt idx="4">
                        <c:v>0.9530506372442249</c:v>
                      </c:pt>
                      <c:pt idx="5">
                        <c:v>0.94655468807900933</c:v>
                      </c:pt>
                      <c:pt idx="6">
                        <c:v>0.94760000886138007</c:v>
                      </c:pt>
                      <c:pt idx="7">
                        <c:v>0.95148261483033614</c:v>
                      </c:pt>
                      <c:pt idx="8">
                        <c:v>0.95173237926694687</c:v>
                      </c:pt>
                      <c:pt idx="9">
                        <c:v>0.95558104723143356</c:v>
                      </c:pt>
                      <c:pt idx="10">
                        <c:v>0.94674502975874775</c:v>
                      </c:pt>
                      <c:pt idx="11">
                        <c:v>0.9507701754633695</c:v>
                      </c:pt>
                      <c:pt idx="12">
                        <c:v>0.94129274554586895</c:v>
                      </c:pt>
                      <c:pt idx="13">
                        <c:v>0.93915089180175826</c:v>
                      </c:pt>
                      <c:pt idx="14">
                        <c:v>0.91849679105251891</c:v>
                      </c:pt>
                      <c:pt idx="15">
                        <c:v>0.91076188935084024</c:v>
                      </c:pt>
                      <c:pt idx="16">
                        <c:v>0.89275011820348338</c:v>
                      </c:pt>
                      <c:pt idx="17">
                        <c:v>0.86115851779632457</c:v>
                      </c:pt>
                      <c:pt idx="18">
                        <c:v>0.82278931358301111</c:v>
                      </c:pt>
                      <c:pt idx="19">
                        <c:v>0.75834472957319055</c:v>
                      </c:pt>
                      <c:pt idx="20">
                        <c:v>0.75523170020463137</c:v>
                      </c:pt>
                      <c:pt idx="21">
                        <c:v>0.7299647670667051</c:v>
                      </c:pt>
                      <c:pt idx="22">
                        <c:v>0.69383073792092986</c:v>
                      </c:pt>
                      <c:pt idx="23">
                        <c:v>0.6756933509415225</c:v>
                      </c:pt>
                      <c:pt idx="24">
                        <c:v>0.64646223237463563</c:v>
                      </c:pt>
                      <c:pt idx="25">
                        <c:v>0.63145986325226178</c:v>
                      </c:pt>
                      <c:pt idx="26">
                        <c:v>0.60690096240468561</c:v>
                      </c:pt>
                      <c:pt idx="27">
                        <c:v>0.58961579545426712</c:v>
                      </c:pt>
                      <c:pt idx="28">
                        <c:v>0.58934777847285869</c:v>
                      </c:pt>
                      <c:pt idx="29">
                        <c:v>0.56079186616626076</c:v>
                      </c:pt>
                      <c:pt idx="30">
                        <c:v>0.55361335240106491</c:v>
                      </c:pt>
                      <c:pt idx="31">
                        <c:v>0.5472601833247871</c:v>
                      </c:pt>
                      <c:pt idx="32">
                        <c:v>0.52961397764442419</c:v>
                      </c:pt>
                      <c:pt idx="33">
                        <c:v>0.51688070130482655</c:v>
                      </c:pt>
                      <c:pt idx="34">
                        <c:v>0.48718244299031033</c:v>
                      </c:pt>
                      <c:pt idx="35">
                        <c:v>0.48765748518403201</c:v>
                      </c:pt>
                      <c:pt idx="36">
                        <c:v>0.47233330098856574</c:v>
                      </c:pt>
                      <c:pt idx="37">
                        <c:v>0.44418161631300535</c:v>
                      </c:pt>
                      <c:pt idx="38">
                        <c:v>0.44760803006959587</c:v>
                      </c:pt>
                      <c:pt idx="39">
                        <c:v>0.41918646579304614</c:v>
                      </c:pt>
                      <c:pt idx="40">
                        <c:v>0.38857582893073545</c:v>
                      </c:pt>
                      <c:pt idx="41">
                        <c:v>0.37862581777582477</c:v>
                      </c:pt>
                      <c:pt idx="42">
                        <c:v>0.3794040535186326</c:v>
                      </c:pt>
                      <c:pt idx="43">
                        <c:v>0.36391500172177549</c:v>
                      </c:pt>
                      <c:pt idx="44">
                        <c:v>0.3345517810401365</c:v>
                      </c:pt>
                      <c:pt idx="45">
                        <c:v>0.30995828002495956</c:v>
                      </c:pt>
                      <c:pt idx="46">
                        <c:v>0.30651223958538681</c:v>
                      </c:pt>
                      <c:pt idx="47">
                        <c:v>0.27329285470275222</c:v>
                      </c:pt>
                      <c:pt idx="48">
                        <c:v>0.27472555403991233</c:v>
                      </c:pt>
                      <c:pt idx="49">
                        <c:v>0.24562617846123866</c:v>
                      </c:pt>
                      <c:pt idx="50">
                        <c:v>0.22972428341789214</c:v>
                      </c:pt>
                      <c:pt idx="51">
                        <c:v>0.20557346377867047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coordinate_Unor'!$BF$3:$BF$54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0.23399999999999999</c:v>
                      </c:pt>
                      <c:pt idx="37">
                        <c:v>0.23299999999999998</c:v>
                      </c:pt>
                      <c:pt idx="38">
                        <c:v>0.23200000000000001</c:v>
                      </c:pt>
                      <c:pt idx="39">
                        <c:v>0.23100000000000001</c:v>
                      </c:pt>
                      <c:pt idx="40">
                        <c:v>0.23</c:v>
                      </c:pt>
                      <c:pt idx="41">
                        <c:v>0.22900000000000001</c:v>
                      </c:pt>
                      <c:pt idx="42">
                        <c:v>0.22800000000000001</c:v>
                      </c:pt>
                      <c:pt idx="43">
                        <c:v>0.22700000000000001</c:v>
                      </c:pt>
                      <c:pt idx="44">
                        <c:v>0.22600000000000001</c:v>
                      </c:pt>
                      <c:pt idx="45">
                        <c:v>0.22500000000000001</c:v>
                      </c:pt>
                      <c:pt idx="46">
                        <c:v>0.224</c:v>
                      </c:pt>
                      <c:pt idx="47">
                        <c:v>0.222</c:v>
                      </c:pt>
                      <c:pt idx="48">
                        <c:v>0.222</c:v>
                      </c:pt>
                      <c:pt idx="49">
                        <c:v>0.221</c:v>
                      </c:pt>
                      <c:pt idx="50">
                        <c:v>0.22</c:v>
                      </c:pt>
                      <c:pt idx="51">
                        <c:v>0.219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DFE-4804-A288-DECB318879AF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coordinate_Unor'!$BI$2</c15:sqref>
                        </c15:formulaRef>
                      </c:ext>
                    </c:extLst>
                    <c:strCache>
                      <c:ptCount val="1"/>
                      <c:pt idx="0">
                        <c:v>x=600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coordinate_Unor'!$BL$3:$BL$36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0.97158051031315296</c:v>
                      </c:pt>
                      <c:pt idx="1">
                        <c:v>0.97061457142218344</c:v>
                      </c:pt>
                      <c:pt idx="2">
                        <c:v>0.97197091474421404</c:v>
                      </c:pt>
                      <c:pt idx="3">
                        <c:v>0.96758600724308486</c:v>
                      </c:pt>
                      <c:pt idx="4">
                        <c:v>0.97502043606649258</c:v>
                      </c:pt>
                      <c:pt idx="5">
                        <c:v>0.97250857853578954</c:v>
                      </c:pt>
                      <c:pt idx="6">
                        <c:v>0.9695606960340577</c:v>
                      </c:pt>
                      <c:pt idx="7">
                        <c:v>0.9786499624494468</c:v>
                      </c:pt>
                      <c:pt idx="8">
                        <c:v>0.98429075851143022</c:v>
                      </c:pt>
                      <c:pt idx="9">
                        <c:v>0.97955041215301242</c:v>
                      </c:pt>
                      <c:pt idx="10">
                        <c:v>0.98788555559405444</c:v>
                      </c:pt>
                      <c:pt idx="11">
                        <c:v>0.99792077550989822</c:v>
                      </c:pt>
                      <c:pt idx="12">
                        <c:v>0.99829449434607709</c:v>
                      </c:pt>
                      <c:pt idx="13">
                        <c:v>0.99358155653459079</c:v>
                      </c:pt>
                      <c:pt idx="14">
                        <c:v>1</c:v>
                      </c:pt>
                      <c:pt idx="15">
                        <c:v>0.97975772832030572</c:v>
                      </c:pt>
                      <c:pt idx="16">
                        <c:v>0.97047010219775909</c:v>
                      </c:pt>
                      <c:pt idx="17">
                        <c:v>0.95656708286444736</c:v>
                      </c:pt>
                      <c:pt idx="18">
                        <c:v>0.94845622555048914</c:v>
                      </c:pt>
                      <c:pt idx="19">
                        <c:v>0.94595926340335779</c:v>
                      </c:pt>
                      <c:pt idx="20">
                        <c:v>0.93073762339658184</c:v>
                      </c:pt>
                      <c:pt idx="21">
                        <c:v>0.9237345050071829</c:v>
                      </c:pt>
                      <c:pt idx="22">
                        <c:v>0.90690895834598328</c:v>
                      </c:pt>
                      <c:pt idx="23">
                        <c:v>0.90987010052893313</c:v>
                      </c:pt>
                      <c:pt idx="24">
                        <c:v>0.90224320802938696</c:v>
                      </c:pt>
                      <c:pt idx="25">
                        <c:v>0.89864355275704044</c:v>
                      </c:pt>
                      <c:pt idx="26">
                        <c:v>0.89322355844552048</c:v>
                      </c:pt>
                      <c:pt idx="27">
                        <c:v>0.88759607469235635</c:v>
                      </c:pt>
                      <c:pt idx="28">
                        <c:v>0.89331327002895322</c:v>
                      </c:pt>
                      <c:pt idx="29">
                        <c:v>0.88508474550940985</c:v>
                      </c:pt>
                      <c:pt idx="30">
                        <c:v>0.87552431791702645</c:v>
                      </c:pt>
                      <c:pt idx="31">
                        <c:v>0.88494999764100257</c:v>
                      </c:pt>
                      <c:pt idx="32">
                        <c:v>0.87590606600085585</c:v>
                      </c:pt>
                      <c:pt idx="33">
                        <c:v>0.85845627552952508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coordinate_Unor'!$BK$3:$BK$36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0.27</c:v>
                      </c:pt>
                      <c:pt idx="18">
                        <c:v>0.26800000000000002</c:v>
                      </c:pt>
                      <c:pt idx="19">
                        <c:v>0.26600000000000001</c:v>
                      </c:pt>
                      <c:pt idx="20">
                        <c:v>0.26400000000000001</c:v>
                      </c:pt>
                      <c:pt idx="21">
                        <c:v>0.26200000000000001</c:v>
                      </c:pt>
                      <c:pt idx="22">
                        <c:v>0.26100000000000001</c:v>
                      </c:pt>
                      <c:pt idx="23">
                        <c:v>0.26</c:v>
                      </c:pt>
                      <c:pt idx="24">
                        <c:v>0.25900000000000001</c:v>
                      </c:pt>
                      <c:pt idx="25">
                        <c:v>0.25800000000000001</c:v>
                      </c:pt>
                      <c:pt idx="26">
                        <c:v>0.25700000000000001</c:v>
                      </c:pt>
                      <c:pt idx="27">
                        <c:v>0.25600000000000001</c:v>
                      </c:pt>
                      <c:pt idx="28">
                        <c:v>0.255</c:v>
                      </c:pt>
                      <c:pt idx="29">
                        <c:v>0.254</c:v>
                      </c:pt>
                      <c:pt idx="30">
                        <c:v>0.253</c:v>
                      </c:pt>
                      <c:pt idx="31">
                        <c:v>0.252</c:v>
                      </c:pt>
                      <c:pt idx="32">
                        <c:v>0.251</c:v>
                      </c:pt>
                      <c:pt idx="33">
                        <c:v>0.25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DFE-4804-A288-DECB318879AF}"/>
                  </c:ext>
                </c:extLst>
              </c15:ser>
            </c15:filteredScatterSeries>
          </c:ext>
        </c:extLst>
      </c:scatterChart>
      <c:valAx>
        <c:axId val="71429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  <c:max val="0.36000000000000004"/>
          <c:min val="0.1800000000000000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7.1141003207932429E-2"/>
          <c:y val="4.1017789442986292E-2"/>
          <c:w val="0.12435694018791126"/>
          <c:h val="0.15483395267968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87657297618655"/>
          <c:y val="1.5663665715507563E-2"/>
          <c:w val="0.86343856873053948"/>
          <c:h val="0.85593952504047155"/>
        </c:manualLayout>
      </c:layout>
      <c:scatterChart>
        <c:scatterStyle val="lineMarker"/>
        <c:varyColors val="0"/>
        <c:ser>
          <c:idx val="7"/>
          <c:order val="6"/>
          <c:tx>
            <c:strRef>
              <c:f>'similar coordinate_U'!$AE$2</c:f>
              <c:strCache>
                <c:ptCount val="1"/>
                <c:pt idx="0">
                  <c:v>x=300 mm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'similar coordinate_U'!$AI$3:$AI$34</c:f>
              <c:numCache>
                <c:formatCode>General</c:formatCode>
                <c:ptCount val="32"/>
                <c:pt idx="0">
                  <c:v>6.135623473942422</c:v>
                </c:pt>
                <c:pt idx="1">
                  <c:v>6.1427534439267557</c:v>
                </c:pt>
                <c:pt idx="2">
                  <c:v>6.1051396718510214</c:v>
                </c:pt>
                <c:pt idx="3">
                  <c:v>6.1357140685499756</c:v>
                </c:pt>
                <c:pt idx="4">
                  <c:v>6.1418729933077003</c:v>
                </c:pt>
                <c:pt idx="5">
                  <c:v>6.1609736218490356</c:v>
                </c:pt>
                <c:pt idx="6">
                  <c:v>6.1581480380498217</c:v>
                </c:pt>
                <c:pt idx="7">
                  <c:v>6.204320098277706</c:v>
                </c:pt>
                <c:pt idx="8">
                  <c:v>6.2427335154483679</c:v>
                </c:pt>
                <c:pt idx="9">
                  <c:v>6.2052387015196953</c:v>
                </c:pt>
                <c:pt idx="10">
                  <c:v>6.2939318842177565</c:v>
                </c:pt>
                <c:pt idx="11">
                  <c:v>6.2741856057908869</c:v>
                </c:pt>
                <c:pt idx="12">
                  <c:v>6.2865356205402758</c:v>
                </c:pt>
                <c:pt idx="13">
                  <c:v>6.3311567163413764</c:v>
                </c:pt>
                <c:pt idx="14">
                  <c:v>6.3148858126238165</c:v>
                </c:pt>
                <c:pt idx="15">
                  <c:v>6.231688367107596</c:v>
                </c:pt>
                <c:pt idx="16">
                  <c:v>6.0707446192134098</c:v>
                </c:pt>
                <c:pt idx="17">
                  <c:v>5.9494342389248756</c:v>
                </c:pt>
                <c:pt idx="18">
                  <c:v>5.9710202357276438</c:v>
                </c:pt>
                <c:pt idx="19">
                  <c:v>5.8816164716279529</c:v>
                </c:pt>
                <c:pt idx="20">
                  <c:v>5.8498345940239096</c:v>
                </c:pt>
                <c:pt idx="21">
                  <c:v>5.7988196016679234</c:v>
                </c:pt>
                <c:pt idx="22">
                  <c:v>5.7589621453324265</c:v>
                </c:pt>
                <c:pt idx="23">
                  <c:v>5.657539915686943</c:v>
                </c:pt>
                <c:pt idx="24">
                  <c:v>5.6867370881779173</c:v>
                </c:pt>
                <c:pt idx="25">
                  <c:v>5.6241260882390325</c:v>
                </c:pt>
                <c:pt idx="26">
                  <c:v>5.637963446043023</c:v>
                </c:pt>
                <c:pt idx="27">
                  <c:v>5.6504245200582321</c:v>
                </c:pt>
                <c:pt idx="28">
                  <c:v>5.7338474397481729</c:v>
                </c:pt>
                <c:pt idx="29">
                  <c:v>5.7282467681658531</c:v>
                </c:pt>
                <c:pt idx="30">
                  <c:v>5.7113280424747686</c:v>
                </c:pt>
                <c:pt idx="31">
                  <c:v>5.6018953506554219</c:v>
                </c:pt>
              </c:numCache>
              <c:extLst xmlns:c15="http://schemas.microsoft.com/office/drawing/2012/chart"/>
            </c:numRef>
          </c:xVal>
          <c:yVal>
            <c:numRef>
              <c:f>'similar coordinate_U'!$AG$3:$AG$34</c:f>
              <c:numCache>
                <c:formatCode>General</c:formatCode>
                <c:ptCount val="32"/>
                <c:pt idx="0">
                  <c:v>0.35199999999999998</c:v>
                </c:pt>
                <c:pt idx="1">
                  <c:v>0.34699999999999998</c:v>
                </c:pt>
                <c:pt idx="2">
                  <c:v>0.34199999999999997</c:v>
                </c:pt>
                <c:pt idx="3">
                  <c:v>0.33699999999999997</c:v>
                </c:pt>
                <c:pt idx="4">
                  <c:v>0.33200000000000002</c:v>
                </c:pt>
                <c:pt idx="5">
                  <c:v>0.32700000000000001</c:v>
                </c:pt>
                <c:pt idx="6">
                  <c:v>0.32200000000000001</c:v>
                </c:pt>
                <c:pt idx="7">
                  <c:v>0.317</c:v>
                </c:pt>
                <c:pt idx="8">
                  <c:v>0.312</c:v>
                </c:pt>
                <c:pt idx="9">
                  <c:v>0.307</c:v>
                </c:pt>
                <c:pt idx="10">
                  <c:v>0.30199999999999999</c:v>
                </c:pt>
                <c:pt idx="11">
                  <c:v>0.29699999999999999</c:v>
                </c:pt>
                <c:pt idx="12">
                  <c:v>0.29199999999999998</c:v>
                </c:pt>
                <c:pt idx="13">
                  <c:v>0.28699999999999998</c:v>
                </c:pt>
                <c:pt idx="14">
                  <c:v>0.28200000000000003</c:v>
                </c:pt>
                <c:pt idx="15">
                  <c:v>0.27700000000000002</c:v>
                </c:pt>
                <c:pt idx="16">
                  <c:v>0.27200000000000002</c:v>
                </c:pt>
                <c:pt idx="17">
                  <c:v>0.27</c:v>
                </c:pt>
                <c:pt idx="18">
                  <c:v>0.26800000000000002</c:v>
                </c:pt>
                <c:pt idx="19">
                  <c:v>0.26600000000000001</c:v>
                </c:pt>
                <c:pt idx="20">
                  <c:v>0.26400000000000001</c:v>
                </c:pt>
                <c:pt idx="21">
                  <c:v>0.26200000000000001</c:v>
                </c:pt>
                <c:pt idx="22">
                  <c:v>0.26100000000000001</c:v>
                </c:pt>
                <c:pt idx="23">
                  <c:v>0.26</c:v>
                </c:pt>
                <c:pt idx="24">
                  <c:v>0.25900000000000001</c:v>
                </c:pt>
                <c:pt idx="25">
                  <c:v>0.25800000000000001</c:v>
                </c:pt>
                <c:pt idx="26">
                  <c:v>0.25700000000000001</c:v>
                </c:pt>
                <c:pt idx="27">
                  <c:v>0.25600000000000001</c:v>
                </c:pt>
                <c:pt idx="28">
                  <c:v>0.255</c:v>
                </c:pt>
                <c:pt idx="29">
                  <c:v>0.254</c:v>
                </c:pt>
                <c:pt idx="30">
                  <c:v>0.253</c:v>
                </c:pt>
                <c:pt idx="31">
                  <c:v>0.252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9A6-4E82-BE18-48C58DA16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95912"/>
        <c:axId val="7142949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'similar coordinate_U'!$A$2</c15:sqref>
                        </c15:formulaRef>
                      </c:ext>
                    </c:extLst>
                    <c:strCache>
                      <c:ptCount val="1"/>
                      <c:pt idx="0">
                        <c:v>x=0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'similar coordinate_U'!$E$3:$E$72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5.950412629738012</c:v>
                      </c:pt>
                      <c:pt idx="1">
                        <c:v>5.9608620812948061</c:v>
                      </c:pt>
                      <c:pt idx="2">
                        <c:v>5.9634617425912646</c:v>
                      </c:pt>
                      <c:pt idx="3">
                        <c:v>6.0160904428599027</c:v>
                      </c:pt>
                      <c:pt idx="4">
                        <c:v>5.9891225035436744</c:v>
                      </c:pt>
                      <c:pt idx="5">
                        <c:v>6.0077007516768379</c:v>
                      </c:pt>
                      <c:pt idx="6">
                        <c:v>6.0165357682718703</c:v>
                      </c:pt>
                      <c:pt idx="7">
                        <c:v>5.9980821320466795</c:v>
                      </c:pt>
                      <c:pt idx="8">
                        <c:v>5.9907460672356061</c:v>
                      </c:pt>
                      <c:pt idx="9">
                        <c:v>5.9460085159697522</c:v>
                      </c:pt>
                      <c:pt idx="10">
                        <c:v>5.9559501952152889</c:v>
                      </c:pt>
                      <c:pt idx="11">
                        <c:v>5.8832194723145657</c:v>
                      </c:pt>
                      <c:pt idx="12">
                        <c:v>5.9149559461539623</c:v>
                      </c:pt>
                      <c:pt idx="13">
                        <c:v>5.8858965512124017</c:v>
                      </c:pt>
                      <c:pt idx="14">
                        <c:v>5.810290295957123</c:v>
                      </c:pt>
                      <c:pt idx="15">
                        <c:v>5.7299317298321784</c:v>
                      </c:pt>
                      <c:pt idx="16">
                        <c:v>5.5303134943636358</c:v>
                      </c:pt>
                      <c:pt idx="17">
                        <c:v>5.4838730716972028</c:v>
                      </c:pt>
                      <c:pt idx="18">
                        <c:v>5.3258621068106597</c:v>
                      </c:pt>
                      <c:pt idx="19">
                        <c:v>5.2125855764241376</c:v>
                      </c:pt>
                      <c:pt idx="20">
                        <c:v>5.0777100506720698</c:v>
                      </c:pt>
                      <c:pt idx="21">
                        <c:v>5.0072681314226823</c:v>
                      </c:pt>
                      <c:pt idx="22">
                        <c:v>4.9421855882655761</c:v>
                      </c:pt>
                      <c:pt idx="23">
                        <c:v>4.8843041805064669</c:v>
                      </c:pt>
                      <c:pt idx="24">
                        <c:v>4.8338958200569637</c:v>
                      </c:pt>
                      <c:pt idx="25">
                        <c:v>4.7662776577030801</c:v>
                      </c:pt>
                      <c:pt idx="26">
                        <c:v>4.7018003520166616</c:v>
                      </c:pt>
                      <c:pt idx="27">
                        <c:v>4.575150378697181</c:v>
                      </c:pt>
                      <c:pt idx="28">
                        <c:v>4.4467808295281301</c:v>
                      </c:pt>
                      <c:pt idx="29">
                        <c:v>4.3514565327061234</c:v>
                      </c:pt>
                      <c:pt idx="30">
                        <c:v>4.1203314205513282</c:v>
                      </c:pt>
                      <c:pt idx="31">
                        <c:v>3.7349200823675126</c:v>
                      </c:pt>
                      <c:pt idx="32">
                        <c:v>2.5532612212497727</c:v>
                      </c:pt>
                      <c:pt idx="33">
                        <c:v>1.4735409610410957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'similar coordinate_U'!$C$3:$C$72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0.27</c:v>
                      </c:pt>
                      <c:pt idx="18">
                        <c:v>0.26800000000000002</c:v>
                      </c:pt>
                      <c:pt idx="19">
                        <c:v>0.26600000000000001</c:v>
                      </c:pt>
                      <c:pt idx="20">
                        <c:v>0.26400000000000001</c:v>
                      </c:pt>
                      <c:pt idx="21">
                        <c:v>0.26200000000000001</c:v>
                      </c:pt>
                      <c:pt idx="22">
                        <c:v>0.26100000000000001</c:v>
                      </c:pt>
                      <c:pt idx="23">
                        <c:v>0.26</c:v>
                      </c:pt>
                      <c:pt idx="24">
                        <c:v>0.25900000000000001</c:v>
                      </c:pt>
                      <c:pt idx="25">
                        <c:v>0.25800000000000001</c:v>
                      </c:pt>
                      <c:pt idx="26">
                        <c:v>0.25700000000000001</c:v>
                      </c:pt>
                      <c:pt idx="27">
                        <c:v>0.25600000000000001</c:v>
                      </c:pt>
                      <c:pt idx="28">
                        <c:v>0.255</c:v>
                      </c:pt>
                      <c:pt idx="29">
                        <c:v>0.254</c:v>
                      </c:pt>
                      <c:pt idx="30">
                        <c:v>0.253</c:v>
                      </c:pt>
                      <c:pt idx="31">
                        <c:v>0.252</c:v>
                      </c:pt>
                      <c:pt idx="32">
                        <c:v>0.251</c:v>
                      </c:pt>
                      <c:pt idx="33">
                        <c:v>0.25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F9A6-4E82-BE18-48C58DA16C7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coordinate_U'!$F$2</c15:sqref>
                        </c15:formulaRef>
                      </c:ext>
                    </c:extLst>
                    <c:strCache>
                      <c:ptCount val="1"/>
                      <c:pt idx="0">
                        <c:v>x=50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coordinate_U'!$J$3:$J$40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5.8988369316491962</c:v>
                      </c:pt>
                      <c:pt idx="1">
                        <c:v>5.9000461209402664</c:v>
                      </c:pt>
                      <c:pt idx="2">
                        <c:v>5.8968861604294416</c:v>
                      </c:pt>
                      <c:pt idx="3">
                        <c:v>5.8641352027186198</c:v>
                      </c:pt>
                      <c:pt idx="4">
                        <c:v>5.9220427614081439</c:v>
                      </c:pt>
                      <c:pt idx="5">
                        <c:v>5.9273886848006416</c:v>
                      </c:pt>
                      <c:pt idx="6">
                        <c:v>5.9340680180313266</c:v>
                      </c:pt>
                      <c:pt idx="7">
                        <c:v>5.9283969115646622</c:v>
                      </c:pt>
                      <c:pt idx="8">
                        <c:v>5.9926074944188876</c:v>
                      </c:pt>
                      <c:pt idx="9">
                        <c:v>5.9886627305418978</c:v>
                      </c:pt>
                      <c:pt idx="10">
                        <c:v>6.0254800954734717</c:v>
                      </c:pt>
                      <c:pt idx="11">
                        <c:v>6.0205190974344109</c:v>
                      </c:pt>
                      <c:pt idx="12">
                        <c:v>6.0486921173417461</c:v>
                      </c:pt>
                      <c:pt idx="13">
                        <c:v>6.0080122126614066</c:v>
                      </c:pt>
                      <c:pt idx="14">
                        <c:v>5.9906247451308081</c:v>
                      </c:pt>
                      <c:pt idx="15">
                        <c:v>5.9097926976015467</c:v>
                      </c:pt>
                      <c:pt idx="16">
                        <c:v>5.7655809462195542</c:v>
                      </c:pt>
                      <c:pt idx="17">
                        <c:v>5.5310124598711514</c:v>
                      </c:pt>
                      <c:pt idx="18">
                        <c:v>5.2395954850956237</c:v>
                      </c:pt>
                      <c:pt idx="19">
                        <c:v>4.8543914160248152</c:v>
                      </c:pt>
                      <c:pt idx="20">
                        <c:v>4.6904318858064977</c:v>
                      </c:pt>
                      <c:pt idx="21">
                        <c:v>4.4738566220175544</c:v>
                      </c:pt>
                      <c:pt idx="22">
                        <c:v>4.0948972979525893</c:v>
                      </c:pt>
                      <c:pt idx="23">
                        <c:v>3.4134426970712659</c:v>
                      </c:pt>
                      <c:pt idx="24">
                        <c:v>2.5876222221381608</c:v>
                      </c:pt>
                      <c:pt idx="25">
                        <c:v>1.892144902088567</c:v>
                      </c:pt>
                      <c:pt idx="26">
                        <c:v>1.6239003626616388</c:v>
                      </c:pt>
                      <c:pt idx="27">
                        <c:v>1.2992228973514057</c:v>
                      </c:pt>
                      <c:pt idx="28">
                        <c:v>1.0302709112884521</c:v>
                      </c:pt>
                      <c:pt idx="29">
                        <c:v>0.81934374554307865</c:v>
                      </c:pt>
                      <c:pt idx="30">
                        <c:v>0.6583360259494504</c:v>
                      </c:pt>
                      <c:pt idx="31">
                        <c:v>0.54247851659575785</c:v>
                      </c:pt>
                      <c:pt idx="32">
                        <c:v>0.45204049791121698</c:v>
                      </c:pt>
                      <c:pt idx="33">
                        <c:v>0.43003658388643273</c:v>
                      </c:pt>
                      <c:pt idx="34">
                        <c:v>0.40225716401456219</c:v>
                      </c:pt>
                      <c:pt idx="35">
                        <c:v>0.37410527463279181</c:v>
                      </c:pt>
                      <c:pt idx="36">
                        <c:v>0.37458349193577289</c:v>
                      </c:pt>
                      <c:pt idx="37">
                        <c:v>0.3553632937713404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coordinate_U'!$H$3:$H$40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0.23400000000000001</c:v>
                      </c:pt>
                      <c:pt idx="37">
                        <c:v>0.23300000000000001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9A6-4E82-BE18-48C58DA16C7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coordinate_U'!$K$2</c15:sqref>
                        </c15:formulaRef>
                      </c:ext>
                    </c:extLst>
                    <c:strCache>
                      <c:ptCount val="1"/>
                      <c:pt idx="0">
                        <c:v>x=100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coordinate_U'!$O$3:$O$61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6.0384848388246333</c:v>
                      </c:pt>
                      <c:pt idx="1">
                        <c:v>6.0290326837970065</c:v>
                      </c:pt>
                      <c:pt idx="2">
                        <c:v>6.0528922711051951</c:v>
                      </c:pt>
                      <c:pt idx="3">
                        <c:v>6.0182815753798868</c:v>
                      </c:pt>
                      <c:pt idx="4">
                        <c:v>6.0345232656071595</c:v>
                      </c:pt>
                      <c:pt idx="5">
                        <c:v>6.0724801180750596</c:v>
                      </c:pt>
                      <c:pt idx="6">
                        <c:v>6.0240475304529948</c:v>
                      </c:pt>
                      <c:pt idx="7">
                        <c:v>6.0718666759427009</c:v>
                      </c:pt>
                      <c:pt idx="8">
                        <c:v>6.0069134788861165</c:v>
                      </c:pt>
                      <c:pt idx="9">
                        <c:v>6.0068752175808324</c:v>
                      </c:pt>
                      <c:pt idx="10">
                        <c:v>5.9606313448262833</c:v>
                      </c:pt>
                      <c:pt idx="11">
                        <c:v>5.9615000496633845</c:v>
                      </c:pt>
                      <c:pt idx="12">
                        <c:v>5.9534744136780411</c:v>
                      </c:pt>
                      <c:pt idx="13">
                        <c:v>5.9227176027109616</c:v>
                      </c:pt>
                      <c:pt idx="14">
                        <c:v>5.9200202835757239</c:v>
                      </c:pt>
                      <c:pt idx="15">
                        <c:v>5.8236896176837201</c:v>
                      </c:pt>
                      <c:pt idx="16">
                        <c:v>5.6760275305560546</c:v>
                      </c:pt>
                      <c:pt idx="17">
                        <c:v>5.4708934647935559</c:v>
                      </c:pt>
                      <c:pt idx="18">
                        <c:v>5.2312923060414276</c:v>
                      </c:pt>
                      <c:pt idx="19">
                        <c:v>4.9389122728386141</c:v>
                      </c:pt>
                      <c:pt idx="20">
                        <c:v>4.4172793575226024</c:v>
                      </c:pt>
                      <c:pt idx="21">
                        <c:v>4.1569179084346546</c:v>
                      </c:pt>
                      <c:pt idx="22">
                        <c:v>3.834388375100128</c:v>
                      </c:pt>
                      <c:pt idx="23">
                        <c:v>3.4508893793034381</c:v>
                      </c:pt>
                      <c:pt idx="24">
                        <c:v>3.0118181256782437</c:v>
                      </c:pt>
                      <c:pt idx="25">
                        <c:v>2.6531535657536298</c:v>
                      </c:pt>
                      <c:pt idx="26">
                        <c:v>2.3516619291194734</c:v>
                      </c:pt>
                      <c:pt idx="27">
                        <c:v>1.947461728049998</c:v>
                      </c:pt>
                      <c:pt idx="28">
                        <c:v>1.6901843087035984</c:v>
                      </c:pt>
                      <c:pt idx="29">
                        <c:v>1.4415833131531062</c:v>
                      </c:pt>
                      <c:pt idx="30">
                        <c:v>1.1864327788561255</c:v>
                      </c:pt>
                      <c:pt idx="31">
                        <c:v>1.002104512469693</c:v>
                      </c:pt>
                      <c:pt idx="32">
                        <c:v>0.75153048083167928</c:v>
                      </c:pt>
                      <c:pt idx="33">
                        <c:v>0.63891325643643826</c:v>
                      </c:pt>
                      <c:pt idx="34">
                        <c:v>0.53406010713716623</c:v>
                      </c:pt>
                      <c:pt idx="35">
                        <c:v>0.46245199374860585</c:v>
                      </c:pt>
                      <c:pt idx="36">
                        <c:v>0.39035366028800472</c:v>
                      </c:pt>
                      <c:pt idx="37">
                        <c:v>0.3614741133271927</c:v>
                      </c:pt>
                      <c:pt idx="38">
                        <c:v>0.33810051207490471</c:v>
                      </c:pt>
                      <c:pt idx="39">
                        <c:v>0.31620529297064648</c:v>
                      </c:pt>
                      <c:pt idx="40">
                        <c:v>0.32293382150272043</c:v>
                      </c:pt>
                      <c:pt idx="41">
                        <c:v>0.32180666685345</c:v>
                      </c:pt>
                      <c:pt idx="42">
                        <c:v>0.35097772016668727</c:v>
                      </c:pt>
                      <c:pt idx="43">
                        <c:v>0.32700049122471742</c:v>
                      </c:pt>
                      <c:pt idx="44">
                        <c:v>0.36419547035987571</c:v>
                      </c:pt>
                      <c:pt idx="45">
                        <c:v>0.36564099523875365</c:v>
                      </c:pt>
                      <c:pt idx="46">
                        <c:v>0.36897941890913777</c:v>
                      </c:pt>
                      <c:pt idx="47">
                        <c:v>0.44415775447386996</c:v>
                      </c:pt>
                      <c:pt idx="48">
                        <c:v>0.40927066686397667</c:v>
                      </c:pt>
                      <c:pt idx="49">
                        <c:v>0.44364753615949493</c:v>
                      </c:pt>
                      <c:pt idx="50">
                        <c:v>0.42541470401309833</c:v>
                      </c:pt>
                      <c:pt idx="51">
                        <c:v>0.47875424495453489</c:v>
                      </c:pt>
                      <c:pt idx="52">
                        <c:v>0.46848487658482335</c:v>
                      </c:pt>
                      <c:pt idx="53">
                        <c:v>0.45720820057037453</c:v>
                      </c:pt>
                      <c:pt idx="54">
                        <c:v>0.48583455789174329</c:v>
                      </c:pt>
                      <c:pt idx="55">
                        <c:v>0.52968121600856355</c:v>
                      </c:pt>
                      <c:pt idx="56">
                        <c:v>0.54398389272690773</c:v>
                      </c:pt>
                      <c:pt idx="57">
                        <c:v>0.59096534940543977</c:v>
                      </c:pt>
                      <c:pt idx="58">
                        <c:v>0.56165447922642564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coordinate_U'!$M$3:$M$61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0.23400000000000001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0.20699999999999999</c:v>
                      </c:pt>
                      <c:pt idx="45">
                        <c:v>0.20599999999999999</c:v>
                      </c:pt>
                      <c:pt idx="46">
                        <c:v>0.20499999999999999</c:v>
                      </c:pt>
                      <c:pt idx="47">
                        <c:v>0.20399999999999999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9A6-4E82-BE18-48C58DA16C7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'similar coordinate_U'!$P$2</c15:sqref>
                        </c15:formulaRef>
                      </c:ext>
                    </c:extLst>
                    <c:strCache>
                      <c:ptCount val="1"/>
                      <c:pt idx="0">
                        <c:v>x=150 mm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00FF"/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'similar coordinate_U'!$T$3:$T$64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5.8704904958362336</c:v>
                      </c:pt>
                      <c:pt idx="1">
                        <c:v>5.9235792110847187</c:v>
                      </c:pt>
                      <c:pt idx="2">
                        <c:v>5.8917973313308565</c:v>
                      </c:pt>
                      <c:pt idx="3">
                        <c:v>5.9112724805686732</c:v>
                      </c:pt>
                      <c:pt idx="4">
                        <c:v>5.8922866549294755</c:v>
                      </c:pt>
                      <c:pt idx="5">
                        <c:v>5.9013111700200822</c:v>
                      </c:pt>
                      <c:pt idx="6">
                        <c:v>5.9104122284900473</c:v>
                      </c:pt>
                      <c:pt idx="7">
                        <c:v>5.945527961043263</c:v>
                      </c:pt>
                      <c:pt idx="8">
                        <c:v>5.9517902648563883</c:v>
                      </c:pt>
                      <c:pt idx="9">
                        <c:v>6.0038159110656695</c:v>
                      </c:pt>
                      <c:pt idx="10">
                        <c:v>6.0123005248961796</c:v>
                      </c:pt>
                      <c:pt idx="11">
                        <c:v>6.0015348034750824</c:v>
                      </c:pt>
                      <c:pt idx="12">
                        <c:v>5.9971243405938734</c:v>
                      </c:pt>
                      <c:pt idx="13">
                        <c:v>6.0170058572224683</c:v>
                      </c:pt>
                      <c:pt idx="14">
                        <c:v>5.9712009732170159</c:v>
                      </c:pt>
                      <c:pt idx="15">
                        <c:v>5.8788762718538701</c:v>
                      </c:pt>
                      <c:pt idx="16">
                        <c:v>5.7421348115099855</c:v>
                      </c:pt>
                      <c:pt idx="17">
                        <c:v>5.5140411206994537</c:v>
                      </c:pt>
                      <c:pt idx="18">
                        <c:v>5.2559014972536673</c:v>
                      </c:pt>
                      <c:pt idx="19">
                        <c:v>4.8101942499196131</c:v>
                      </c:pt>
                      <c:pt idx="20">
                        <c:v>4.2999070968347874</c:v>
                      </c:pt>
                      <c:pt idx="21">
                        <c:v>3.9407957672686709</c:v>
                      </c:pt>
                      <c:pt idx="22">
                        <c:v>3.73409576536499</c:v>
                      </c:pt>
                      <c:pt idx="23">
                        <c:v>3.4287824562446563</c:v>
                      </c:pt>
                      <c:pt idx="24">
                        <c:v>3.1255807068751547</c:v>
                      </c:pt>
                      <c:pt idx="25">
                        <c:v>2.8108385671229037</c:v>
                      </c:pt>
                      <c:pt idx="26">
                        <c:v>2.7011164184817886</c:v>
                      </c:pt>
                      <c:pt idx="27">
                        <c:v>2.4036922001014971</c:v>
                      </c:pt>
                      <c:pt idx="28">
                        <c:v>2.156776140671957</c:v>
                      </c:pt>
                      <c:pt idx="29">
                        <c:v>1.9717407899461556</c:v>
                      </c:pt>
                      <c:pt idx="30">
                        <c:v>1.7271432162128617</c:v>
                      </c:pt>
                      <c:pt idx="31">
                        <c:v>1.5723667117165792</c:v>
                      </c:pt>
                      <c:pt idx="32">
                        <c:v>1.4364345907813307</c:v>
                      </c:pt>
                      <c:pt idx="33">
                        <c:v>1.2740180082809158</c:v>
                      </c:pt>
                      <c:pt idx="34">
                        <c:v>1.1308049311771067</c:v>
                      </c:pt>
                      <c:pt idx="35">
                        <c:v>0.98531665457085349</c:v>
                      </c:pt>
                      <c:pt idx="36">
                        <c:v>0.94070276531732577</c:v>
                      </c:pt>
                      <c:pt idx="37">
                        <c:v>0.76408447908745425</c:v>
                      </c:pt>
                      <c:pt idx="38">
                        <c:v>0.72262241951319406</c:v>
                      </c:pt>
                      <c:pt idx="39">
                        <c:v>0.69189815588547643</c:v>
                      </c:pt>
                      <c:pt idx="40">
                        <c:v>0.56823602894173109</c:v>
                      </c:pt>
                      <c:pt idx="41">
                        <c:v>0.53122801207972192</c:v>
                      </c:pt>
                      <c:pt idx="42">
                        <c:v>0.50065813902153455</c:v>
                      </c:pt>
                      <c:pt idx="43">
                        <c:v>0.41484630705382053</c:v>
                      </c:pt>
                      <c:pt idx="44">
                        <c:v>0.46994931573283227</c:v>
                      </c:pt>
                      <c:pt idx="45">
                        <c:v>0.48495803962080336</c:v>
                      </c:pt>
                      <c:pt idx="46">
                        <c:v>0.47581390492681369</c:v>
                      </c:pt>
                      <c:pt idx="47">
                        <c:v>0.5264803827855139</c:v>
                      </c:pt>
                      <c:pt idx="48">
                        <c:v>0.58807923657027905</c:v>
                      </c:pt>
                      <c:pt idx="49">
                        <c:v>0.64137233926160075</c:v>
                      </c:pt>
                      <c:pt idx="50">
                        <c:v>0.76689723662683351</c:v>
                      </c:pt>
                      <c:pt idx="51">
                        <c:v>0.7588891439610238</c:v>
                      </c:pt>
                      <c:pt idx="52">
                        <c:v>0.84336439964748899</c:v>
                      </c:pt>
                      <c:pt idx="53">
                        <c:v>0.91943478962804437</c:v>
                      </c:pt>
                      <c:pt idx="54">
                        <c:v>1.0002575919999153</c:v>
                      </c:pt>
                      <c:pt idx="55">
                        <c:v>1.0328622300149841</c:v>
                      </c:pt>
                      <c:pt idx="56">
                        <c:v>1.1493571468676671</c:v>
                      </c:pt>
                      <c:pt idx="57">
                        <c:v>1.2155362505923093</c:v>
                      </c:pt>
                      <c:pt idx="58">
                        <c:v>1.2227983348636264</c:v>
                      </c:pt>
                      <c:pt idx="59">
                        <c:v>1.2688752308058859</c:v>
                      </c:pt>
                      <c:pt idx="60">
                        <c:v>1.1846817379326946</c:v>
                      </c:pt>
                      <c:pt idx="61">
                        <c:v>1.2193258119848709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'similar coordinate_U'!$R$3:$R$64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0.23400000000000001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0.20799999999999999</c:v>
                      </c:pt>
                      <c:pt idx="43">
                        <c:v>0.20599999999999999</c:v>
                      </c:pt>
                      <c:pt idx="44">
                        <c:v>0.20399999999999999</c:v>
                      </c:pt>
                      <c:pt idx="45">
                        <c:v>0.20200000000000001</c:v>
                      </c:pt>
                      <c:pt idx="46">
                        <c:v>0.2</c:v>
                      </c:pt>
                      <c:pt idx="47">
                        <c:v>0.19800000000000001</c:v>
                      </c:pt>
                      <c:pt idx="48">
                        <c:v>0.19600000000000001</c:v>
                      </c:pt>
                      <c:pt idx="49">
                        <c:v>0.19400000000000001</c:v>
                      </c:pt>
                      <c:pt idx="50">
                        <c:v>0.192</c:v>
                      </c:pt>
                      <c:pt idx="51">
                        <c:v>0.191</c:v>
                      </c:pt>
                      <c:pt idx="52">
                        <c:v>0.19</c:v>
                      </c:pt>
                      <c:pt idx="53">
                        <c:v>0.189</c:v>
                      </c:pt>
                      <c:pt idx="54">
                        <c:v>0.188</c:v>
                      </c:pt>
                      <c:pt idx="55">
                        <c:v>0.187</c:v>
                      </c:pt>
                      <c:pt idx="56">
                        <c:v>0.186</c:v>
                      </c:pt>
                      <c:pt idx="57">
                        <c:v>0.185</c:v>
                      </c:pt>
                      <c:pt idx="58">
                        <c:v>0.184</c:v>
                      </c:pt>
                      <c:pt idx="59">
                        <c:v>0.183</c:v>
                      </c:pt>
                      <c:pt idx="60">
                        <c:v>0.182</c:v>
                      </c:pt>
                      <c:pt idx="61">
                        <c:v>0.18099999999999999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F9A6-4E82-BE18-48C58DA16C7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coordinate_U'!$U$2</c15:sqref>
                        </c15:formulaRef>
                      </c:ext>
                    </c:extLst>
                    <c:strCache>
                      <c:ptCount val="1"/>
                      <c:pt idx="0">
                        <c:v>x=200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FF00"/>
                    </a:solidFill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coordinate_U'!$Y$3:$Y$61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6.0146312952455681</c:v>
                      </c:pt>
                      <c:pt idx="1">
                        <c:v>6.0083750244173872</c:v>
                      </c:pt>
                      <c:pt idx="2">
                        <c:v>5.9480193817893428</c:v>
                      </c:pt>
                      <c:pt idx="3">
                        <c:v>5.9643567348629611</c:v>
                      </c:pt>
                      <c:pt idx="4">
                        <c:v>5.9776201852967024</c:v>
                      </c:pt>
                      <c:pt idx="5">
                        <c:v>5.9183359432567926</c:v>
                      </c:pt>
                      <c:pt idx="6">
                        <c:v>5.9080580855578697</c:v>
                      </c:pt>
                      <c:pt idx="7">
                        <c:v>5.8890021617925825</c:v>
                      </c:pt>
                      <c:pt idx="8">
                        <c:v>5.9251252115032464</c:v>
                      </c:pt>
                      <c:pt idx="9">
                        <c:v>5.9017257567322714</c:v>
                      </c:pt>
                      <c:pt idx="10">
                        <c:v>5.8905516779884515</c:v>
                      </c:pt>
                      <c:pt idx="11">
                        <c:v>5.8896623350811845</c:v>
                      </c:pt>
                      <c:pt idx="12">
                        <c:v>5.8930042749203961</c:v>
                      </c:pt>
                      <c:pt idx="13">
                        <c:v>5.9017685309299619</c:v>
                      </c:pt>
                      <c:pt idx="14">
                        <c:v>5.8860010943870309</c:v>
                      </c:pt>
                      <c:pt idx="15">
                        <c:v>5.8276861061383736</c:v>
                      </c:pt>
                      <c:pt idx="16">
                        <c:v>5.7035314182620143</c:v>
                      </c:pt>
                      <c:pt idx="17">
                        <c:v>5.5522801774819559</c:v>
                      </c:pt>
                      <c:pt idx="18">
                        <c:v>5.2843109502925838</c:v>
                      </c:pt>
                      <c:pt idx="19">
                        <c:v>4.89548354079181</c:v>
                      </c:pt>
                      <c:pt idx="20">
                        <c:v>4.492317141155171</c:v>
                      </c:pt>
                      <c:pt idx="21">
                        <c:v>4.2189618254242376</c:v>
                      </c:pt>
                      <c:pt idx="22">
                        <c:v>4.0899598347518342</c:v>
                      </c:pt>
                      <c:pt idx="23">
                        <c:v>3.9216738011501131</c:v>
                      </c:pt>
                      <c:pt idx="24">
                        <c:v>3.5978455828042133</c:v>
                      </c:pt>
                      <c:pt idx="25">
                        <c:v>3.3851558474740244</c:v>
                      </c:pt>
                      <c:pt idx="26">
                        <c:v>3.0186700822456576</c:v>
                      </c:pt>
                      <c:pt idx="27">
                        <c:v>2.8704468083944796</c:v>
                      </c:pt>
                      <c:pt idx="28">
                        <c:v>2.6012847939209012</c:v>
                      </c:pt>
                      <c:pt idx="29">
                        <c:v>2.4995644336900007</c:v>
                      </c:pt>
                      <c:pt idx="30">
                        <c:v>2.2852204271128036</c:v>
                      </c:pt>
                      <c:pt idx="31">
                        <c:v>2.1053395585720578</c:v>
                      </c:pt>
                      <c:pt idx="32">
                        <c:v>1.9556468951108403</c:v>
                      </c:pt>
                      <c:pt idx="33">
                        <c:v>1.7906338218191487</c:v>
                      </c:pt>
                      <c:pt idx="34">
                        <c:v>1.6591038211636009</c:v>
                      </c:pt>
                      <c:pt idx="35">
                        <c:v>1.5093636424272747</c:v>
                      </c:pt>
                      <c:pt idx="36">
                        <c:v>1.3695939303825364</c:v>
                      </c:pt>
                      <c:pt idx="37">
                        <c:v>1.2753803231775593</c:v>
                      </c:pt>
                      <c:pt idx="38">
                        <c:v>1.1716525682894603</c:v>
                      </c:pt>
                      <c:pt idx="39">
                        <c:v>1.0820781196528717</c:v>
                      </c:pt>
                      <c:pt idx="40">
                        <c:v>1.0276867467806334</c:v>
                      </c:pt>
                      <c:pt idx="41">
                        <c:v>0.95481936902060693</c:v>
                      </c:pt>
                      <c:pt idx="42">
                        <c:v>1.0026789490148691</c:v>
                      </c:pt>
                      <c:pt idx="43">
                        <c:v>0.95548424506138019</c:v>
                      </c:pt>
                      <c:pt idx="44">
                        <c:v>0.94634976421017314</c:v>
                      </c:pt>
                      <c:pt idx="45">
                        <c:v>0.92026955495950136</c:v>
                      </c:pt>
                      <c:pt idx="46">
                        <c:v>0.96147887572518498</c:v>
                      </c:pt>
                      <c:pt idx="47">
                        <c:v>0.95042170943534021</c:v>
                      </c:pt>
                      <c:pt idx="48">
                        <c:v>0.95106718411711388</c:v>
                      </c:pt>
                      <c:pt idx="49">
                        <c:v>0.95711549826904663</c:v>
                      </c:pt>
                      <c:pt idx="50">
                        <c:v>0.98495063571053054</c:v>
                      </c:pt>
                      <c:pt idx="51">
                        <c:v>0.98864929591891981</c:v>
                      </c:pt>
                      <c:pt idx="52">
                        <c:v>1.0535940597043032</c:v>
                      </c:pt>
                      <c:pt idx="53">
                        <c:v>1.0946073326929104</c:v>
                      </c:pt>
                      <c:pt idx="54">
                        <c:v>1.1355984098459333</c:v>
                      </c:pt>
                      <c:pt idx="55">
                        <c:v>1.2145624765109673</c:v>
                      </c:pt>
                      <c:pt idx="56">
                        <c:v>1.262192068742636</c:v>
                      </c:pt>
                      <c:pt idx="57">
                        <c:v>1.3618025739079331</c:v>
                      </c:pt>
                      <c:pt idx="58">
                        <c:v>1.3972331598746976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coordinate_U'!$W$3:$W$61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0.34200000000000003</c:v>
                      </c:pt>
                      <c:pt idx="3">
                        <c:v>0.33700000000000002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0.28199999999999997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0.23400000000000001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0.20699999999999999</c:v>
                      </c:pt>
                      <c:pt idx="45">
                        <c:v>0.20599999999999999</c:v>
                      </c:pt>
                      <c:pt idx="46">
                        <c:v>0.20499999999999999</c:v>
                      </c:pt>
                      <c:pt idx="47">
                        <c:v>0.20399999999999999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9A6-4E82-BE18-48C58DA16C7C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coordinate_U'!$Z$2</c15:sqref>
                        </c15:formulaRef>
                      </c:ext>
                    </c:extLst>
                    <c:strCache>
                      <c:ptCount val="1"/>
                      <c:pt idx="0">
                        <c:v>x=250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coordinate_U'!$AD$3:$AD$40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5.9466413029472243</c:v>
                      </c:pt>
                      <c:pt idx="1">
                        <c:v>5.966567084353299</c:v>
                      </c:pt>
                      <c:pt idx="2">
                        <c:v>5.9665554143112995</c:v>
                      </c:pt>
                      <c:pt idx="3">
                        <c:v>6.0007573056218568</c:v>
                      </c:pt>
                      <c:pt idx="4">
                        <c:v>6.0171171828533963</c:v>
                      </c:pt>
                      <c:pt idx="5">
                        <c:v>6.0940226518357479</c:v>
                      </c:pt>
                      <c:pt idx="6">
                        <c:v>6.0765911417093212</c:v>
                      </c:pt>
                      <c:pt idx="7">
                        <c:v>6.0802527781213618</c:v>
                      </c:pt>
                      <c:pt idx="8">
                        <c:v>6.0960167136328227</c:v>
                      </c:pt>
                      <c:pt idx="9">
                        <c:v>6.08407629315212</c:v>
                      </c:pt>
                      <c:pt idx="10">
                        <c:v>6.0559310391703693</c:v>
                      </c:pt>
                      <c:pt idx="11">
                        <c:v>6.074774990429888</c:v>
                      </c:pt>
                      <c:pt idx="12">
                        <c:v>6.0507115849575497</c:v>
                      </c:pt>
                      <c:pt idx="13">
                        <c:v>5.9885764325436766</c:v>
                      </c:pt>
                      <c:pt idx="14">
                        <c:v>5.9776820898605685</c:v>
                      </c:pt>
                      <c:pt idx="15">
                        <c:v>5.8231606439548118</c:v>
                      </c:pt>
                      <c:pt idx="16">
                        <c:v>5.651668624930549</c:v>
                      </c:pt>
                      <c:pt idx="17">
                        <c:v>5.3605032187964854</c:v>
                      </c:pt>
                      <c:pt idx="18">
                        <c:v>5.0398495463182513</c:v>
                      </c:pt>
                      <c:pt idx="19">
                        <c:v>4.556510951756322</c:v>
                      </c:pt>
                      <c:pt idx="20">
                        <c:v>4.3475154659146265</c:v>
                      </c:pt>
                      <c:pt idx="21">
                        <c:v>4.173985799382705</c:v>
                      </c:pt>
                      <c:pt idx="22">
                        <c:v>3.9008269347528426</c:v>
                      </c:pt>
                      <c:pt idx="23">
                        <c:v>3.726515284857725</c:v>
                      </c:pt>
                      <c:pt idx="24">
                        <c:v>3.3858061240051773</c:v>
                      </c:pt>
                      <c:pt idx="25">
                        <c:v>3.1271970624077912</c:v>
                      </c:pt>
                      <c:pt idx="26">
                        <c:v>2.9966270330467681</c:v>
                      </c:pt>
                      <c:pt idx="27">
                        <c:v>2.8278939844736963</c:v>
                      </c:pt>
                      <c:pt idx="28">
                        <c:v>2.6607403715749034</c:v>
                      </c:pt>
                      <c:pt idx="29">
                        <c:v>2.5806976092445595</c:v>
                      </c:pt>
                      <c:pt idx="30">
                        <c:v>2.4399086439716182</c:v>
                      </c:pt>
                      <c:pt idx="31">
                        <c:v>2.3160770085186488</c:v>
                      </c:pt>
                      <c:pt idx="32">
                        <c:v>2.1871027156830589</c:v>
                      </c:pt>
                      <c:pt idx="33">
                        <c:v>2.0560544368314662</c:v>
                      </c:pt>
                      <c:pt idx="34">
                        <c:v>1.8480806886239367</c:v>
                      </c:pt>
                      <c:pt idx="35">
                        <c:v>1.8230485875943112</c:v>
                      </c:pt>
                      <c:pt idx="36">
                        <c:v>1.7245614076410363</c:v>
                      </c:pt>
                      <c:pt idx="37">
                        <c:v>1.5536102911029068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coordinate_U'!$AB$3:$AB$40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0.23399999999999999</c:v>
                      </c:pt>
                      <c:pt idx="37">
                        <c:v>0.23299999999999998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9A6-4E82-BE18-48C58DA16C7C}"/>
                  </c:ext>
                </c:extLst>
              </c15:ser>
            </c15:filteredScatterSeries>
            <c15:filteredScatte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coordinate_U'!$AJ$2</c15:sqref>
                        </c15:formulaRef>
                      </c:ext>
                    </c:extLst>
                    <c:strCache>
                      <c:ptCount val="1"/>
                      <c:pt idx="0">
                        <c:v>x=350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coordinate_U'!$AN$3:$AN$35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6.2387343318597503</c:v>
                      </c:pt>
                      <c:pt idx="1">
                        <c:v>6.2280564173776671</c:v>
                      </c:pt>
                      <c:pt idx="2">
                        <c:v>6.2512922487376041</c:v>
                      </c:pt>
                      <c:pt idx="3">
                        <c:v>6.2394008017467915</c:v>
                      </c:pt>
                      <c:pt idx="4">
                        <c:v>6.2554076892149233</c:v>
                      </c:pt>
                      <c:pt idx="5">
                        <c:v>6.2691916552302773</c:v>
                      </c:pt>
                      <c:pt idx="6">
                        <c:v>6.2993143040319817</c:v>
                      </c:pt>
                      <c:pt idx="7">
                        <c:v>6.297020860151977</c:v>
                      </c:pt>
                      <c:pt idx="8">
                        <c:v>6.2813795377377257</c:v>
                      </c:pt>
                      <c:pt idx="9">
                        <c:v>6.3033072428802308</c:v>
                      </c:pt>
                      <c:pt idx="10">
                        <c:v>6.2753694505026463</c:v>
                      </c:pt>
                      <c:pt idx="11">
                        <c:v>6.3302835384484828</c:v>
                      </c:pt>
                      <c:pt idx="12">
                        <c:v>6.2933194695753771</c:v>
                      </c:pt>
                      <c:pt idx="13">
                        <c:v>6.3156150902257737</c:v>
                      </c:pt>
                      <c:pt idx="14">
                        <c:v>6.2253729470957646</c:v>
                      </c:pt>
                      <c:pt idx="15">
                        <c:v>6.1568933696829866</c:v>
                      </c:pt>
                      <c:pt idx="16">
                        <c:v>5.8736870270012433</c:v>
                      </c:pt>
                      <c:pt idx="17">
                        <c:v>5.6744218718151886</c:v>
                      </c:pt>
                      <c:pt idx="18">
                        <c:v>5.4517360634241943</c:v>
                      </c:pt>
                      <c:pt idx="19">
                        <c:v>5.2206711953751759</c:v>
                      </c:pt>
                      <c:pt idx="20">
                        <c:v>4.9859455088684888</c:v>
                      </c:pt>
                      <c:pt idx="21">
                        <c:v>4.9182407855683294</c:v>
                      </c:pt>
                      <c:pt idx="22">
                        <c:v>4.7960396446422786</c:v>
                      </c:pt>
                      <c:pt idx="23">
                        <c:v>4.5450630942031447</c:v>
                      </c:pt>
                      <c:pt idx="24">
                        <c:v>4.1158962663209975</c:v>
                      </c:pt>
                      <c:pt idx="25">
                        <c:v>3.5307638733012858</c:v>
                      </c:pt>
                      <c:pt idx="26">
                        <c:v>3.1521162747082236</c:v>
                      </c:pt>
                      <c:pt idx="27">
                        <c:v>2.6038648111921145</c:v>
                      </c:pt>
                      <c:pt idx="28">
                        <c:v>2.3427040856024948</c:v>
                      </c:pt>
                      <c:pt idx="29">
                        <c:v>2.1268505076675175</c:v>
                      </c:pt>
                      <c:pt idx="30">
                        <c:v>1.5136887988477228</c:v>
                      </c:pt>
                      <c:pt idx="31">
                        <c:v>1.1681678517563583</c:v>
                      </c:pt>
                      <c:pt idx="32">
                        <c:v>3.851981085121992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coordinate_U'!$AL$3:$AL$35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9A6-4E82-BE18-48C58DA16C7C}"/>
                  </c:ext>
                </c:extLst>
              </c15:ser>
            </c15:filteredScatterSeries>
            <c15:filteredScatte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coordinate_U'!$AO$2</c15:sqref>
                        </c15:formulaRef>
                      </c:ext>
                    </c:extLst>
                    <c:strCache>
                      <c:ptCount val="1"/>
                      <c:pt idx="0">
                        <c:v>x=400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coordinate_U'!$AS$3:$AS$52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6.2713163904042846</c:v>
                      </c:pt>
                      <c:pt idx="1">
                        <c:v>6.2678607968977298</c:v>
                      </c:pt>
                      <c:pt idx="2">
                        <c:v>6.2576939486134968</c:v>
                      </c:pt>
                      <c:pt idx="3">
                        <c:v>6.2880238216224464</c:v>
                      </c:pt>
                      <c:pt idx="4">
                        <c:v>6.2800906759658082</c:v>
                      </c:pt>
                      <c:pt idx="5">
                        <c:v>6.2473320187111865</c:v>
                      </c:pt>
                      <c:pt idx="6">
                        <c:v>6.2061511506787177</c:v>
                      </c:pt>
                      <c:pt idx="7">
                        <c:v>6.2487490317609957</c:v>
                      </c:pt>
                      <c:pt idx="8">
                        <c:v>6.2499637820555822</c:v>
                      </c:pt>
                      <c:pt idx="9">
                        <c:v>6.2275794767978523</c:v>
                      </c:pt>
                      <c:pt idx="10">
                        <c:v>6.2561694697243908</c:v>
                      </c:pt>
                      <c:pt idx="11">
                        <c:v>6.2657223063832923</c:v>
                      </c:pt>
                      <c:pt idx="12">
                        <c:v>6.2162631804146748</c:v>
                      </c:pt>
                      <c:pt idx="13">
                        <c:v>6.193816959463148</c:v>
                      </c:pt>
                      <c:pt idx="14">
                        <c:v>6.0751780538286493</c:v>
                      </c:pt>
                      <c:pt idx="15">
                        <c:v>5.9469574888794368</c:v>
                      </c:pt>
                      <c:pt idx="16">
                        <c:v>5.818737589907375</c:v>
                      </c:pt>
                      <c:pt idx="17">
                        <c:v>5.5929204978636129</c:v>
                      </c:pt>
                      <c:pt idx="18">
                        <c:v>5.3851565060464237</c:v>
                      </c:pt>
                      <c:pt idx="19">
                        <c:v>5.0915066965067197</c:v>
                      </c:pt>
                      <c:pt idx="20">
                        <c:v>4.7788883196410525</c:v>
                      </c:pt>
                      <c:pt idx="21">
                        <c:v>4.5903000692063838</c:v>
                      </c:pt>
                      <c:pt idx="22">
                        <c:v>4.4114851329395588</c:v>
                      </c:pt>
                      <c:pt idx="23">
                        <c:v>4.0797579338349221</c:v>
                      </c:pt>
                      <c:pt idx="24">
                        <c:v>3.8349905952812771</c:v>
                      </c:pt>
                      <c:pt idx="25">
                        <c:v>3.4025128909931461</c:v>
                      </c:pt>
                      <c:pt idx="26">
                        <c:v>3.2811137739194063</c:v>
                      </c:pt>
                      <c:pt idx="27">
                        <c:v>2.7775188569176081</c:v>
                      </c:pt>
                      <c:pt idx="28">
                        <c:v>2.5359425312235357</c:v>
                      </c:pt>
                      <c:pt idx="29">
                        <c:v>2.0932238064839703</c:v>
                      </c:pt>
                      <c:pt idx="30">
                        <c:v>1.7551360528965743</c:v>
                      </c:pt>
                      <c:pt idx="31">
                        <c:v>1.5411296574672526</c:v>
                      </c:pt>
                      <c:pt idx="32">
                        <c:v>1.2974180267925746</c:v>
                      </c:pt>
                      <c:pt idx="33">
                        <c:v>1.0820474877784019</c:v>
                      </c:pt>
                      <c:pt idx="34">
                        <c:v>0.99042701582521608</c:v>
                      </c:pt>
                      <c:pt idx="35">
                        <c:v>1.023985767797702</c:v>
                      </c:pt>
                      <c:pt idx="36">
                        <c:v>0.67842692871856458</c:v>
                      </c:pt>
                      <c:pt idx="37">
                        <c:v>0.73697842167785521</c:v>
                      </c:pt>
                      <c:pt idx="38">
                        <c:v>0.65997097902497148</c:v>
                      </c:pt>
                      <c:pt idx="39">
                        <c:v>0.67015156190900727</c:v>
                      </c:pt>
                      <c:pt idx="40">
                        <c:v>0.66440429923927236</c:v>
                      </c:pt>
                      <c:pt idx="41">
                        <c:v>0.70313852614787831</c:v>
                      </c:pt>
                      <c:pt idx="42">
                        <c:v>0.64502272245025905</c:v>
                      </c:pt>
                      <c:pt idx="43">
                        <c:v>0.65271798476802001</c:v>
                      </c:pt>
                      <c:pt idx="44">
                        <c:v>0.71457905736433081</c:v>
                      </c:pt>
                      <c:pt idx="45">
                        <c:v>0.69359416708464783</c:v>
                      </c:pt>
                      <c:pt idx="46">
                        <c:v>0.65645839114136073</c:v>
                      </c:pt>
                      <c:pt idx="47">
                        <c:v>0.63610459855821544</c:v>
                      </c:pt>
                      <c:pt idx="48">
                        <c:v>0.64534311993284232</c:v>
                      </c:pt>
                      <c:pt idx="49">
                        <c:v>0.71693963216454526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coordinate_U'!$AQ$3:$AQ$52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0.23399999999999999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0.21099999999999999</c:v>
                      </c:pt>
                      <c:pt idx="42">
                        <c:v>0.21</c:v>
                      </c:pt>
                      <c:pt idx="43">
                        <c:v>0.20899999999999999</c:v>
                      </c:pt>
                      <c:pt idx="44">
                        <c:v>0.20799999999999999</c:v>
                      </c:pt>
                      <c:pt idx="45">
                        <c:v>0.20700000000000002</c:v>
                      </c:pt>
                      <c:pt idx="46">
                        <c:v>0.20600000000000002</c:v>
                      </c:pt>
                      <c:pt idx="47">
                        <c:v>0.20500000000000002</c:v>
                      </c:pt>
                      <c:pt idx="48">
                        <c:v>0.20400000000000001</c:v>
                      </c:pt>
                      <c:pt idx="49">
                        <c:v>0.21299999999999999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9A6-4E82-BE18-48C58DA16C7C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coordinate_U'!$AT$2</c15:sqref>
                        </c15:formulaRef>
                      </c:ext>
                    </c:extLst>
                    <c:strCache>
                      <c:ptCount val="1"/>
                      <c:pt idx="0">
                        <c:v>x=450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coordinate_U'!$AX$3:$AX$69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6.2643271090108348</c:v>
                      </c:pt>
                      <c:pt idx="1">
                        <c:v>6.2801377849079882</c:v>
                      </c:pt>
                      <c:pt idx="2">
                        <c:v>6.2554888240022208</c:v>
                      </c:pt>
                      <c:pt idx="3">
                        <c:v>6.2790014623584298</c:v>
                      </c:pt>
                      <c:pt idx="4">
                        <c:v>6.2585833231235828</c:v>
                      </c:pt>
                      <c:pt idx="5">
                        <c:v>6.2886563827501778</c:v>
                      </c:pt>
                      <c:pt idx="6">
                        <c:v>6.2167255160403814</c:v>
                      </c:pt>
                      <c:pt idx="7">
                        <c:v>6.2292171753149441</c:v>
                      </c:pt>
                      <c:pt idx="8">
                        <c:v>6.1481936759450919</c:v>
                      </c:pt>
                      <c:pt idx="9">
                        <c:v>6.1457445603398</c:v>
                      </c:pt>
                      <c:pt idx="10">
                        <c:v>6.1658322249024637</c:v>
                      </c:pt>
                      <c:pt idx="11">
                        <c:v>6.0779423241950523</c:v>
                      </c:pt>
                      <c:pt idx="12">
                        <c:v>6.0347353623265318</c:v>
                      </c:pt>
                      <c:pt idx="13">
                        <c:v>6.0158162886282609</c:v>
                      </c:pt>
                      <c:pt idx="14">
                        <c:v>5.9767649191574996</c:v>
                      </c:pt>
                      <c:pt idx="15">
                        <c:v>5.8550465882829243</c:v>
                      </c:pt>
                      <c:pt idx="16">
                        <c:v>5.7235309971759314</c:v>
                      </c:pt>
                      <c:pt idx="17">
                        <c:v>5.5711231008447619</c:v>
                      </c:pt>
                      <c:pt idx="18">
                        <c:v>5.4159879231923638</c:v>
                      </c:pt>
                      <c:pt idx="19">
                        <c:v>5.1098886414058109</c:v>
                      </c:pt>
                      <c:pt idx="20">
                        <c:v>4.8280261223127887</c:v>
                      </c:pt>
                      <c:pt idx="21">
                        <c:v>4.6906482345741427</c:v>
                      </c:pt>
                      <c:pt idx="22">
                        <c:v>4.5761597133847394</c:v>
                      </c:pt>
                      <c:pt idx="23">
                        <c:v>4.2005226247989267</c:v>
                      </c:pt>
                      <c:pt idx="24">
                        <c:v>3.9210145748635012</c:v>
                      </c:pt>
                      <c:pt idx="25">
                        <c:v>4.0534742821876453</c:v>
                      </c:pt>
                      <c:pt idx="26">
                        <c:v>3.7252248562232997</c:v>
                      </c:pt>
                      <c:pt idx="27">
                        <c:v>3.1904619420942475</c:v>
                      </c:pt>
                      <c:pt idx="28">
                        <c:v>2.8986229133434938</c:v>
                      </c:pt>
                      <c:pt idx="29">
                        <c:v>2.7990195521984154</c:v>
                      </c:pt>
                      <c:pt idx="30">
                        <c:v>2.5412048401938976</c:v>
                      </c:pt>
                      <c:pt idx="31">
                        <c:v>2.2527200518524109</c:v>
                      </c:pt>
                      <c:pt idx="32">
                        <c:v>2.2266059282900934</c:v>
                      </c:pt>
                      <c:pt idx="33">
                        <c:v>2.6369444672539855</c:v>
                      </c:pt>
                      <c:pt idx="34">
                        <c:v>1.6596465556722348</c:v>
                      </c:pt>
                      <c:pt idx="35">
                        <c:v>1.8123523325582711</c:v>
                      </c:pt>
                      <c:pt idx="36">
                        <c:v>1.5830036738402355</c:v>
                      </c:pt>
                      <c:pt idx="37">
                        <c:v>1.281445181537183</c:v>
                      </c:pt>
                      <c:pt idx="38">
                        <c:v>1.2305363550944097</c:v>
                      </c:pt>
                      <c:pt idx="39">
                        <c:v>1.0264265398214587</c:v>
                      </c:pt>
                      <c:pt idx="40">
                        <c:v>1.0375298971022251</c:v>
                      </c:pt>
                      <c:pt idx="41">
                        <c:v>0.84823964757092762</c:v>
                      </c:pt>
                      <c:pt idx="42">
                        <c:v>0.84922982791042756</c:v>
                      </c:pt>
                      <c:pt idx="43">
                        <c:v>1.0181836365505816</c:v>
                      </c:pt>
                      <c:pt idx="44">
                        <c:v>0.77696086535121633</c:v>
                      </c:pt>
                      <c:pt idx="45">
                        <c:v>0.70511525640307726</c:v>
                      </c:pt>
                      <c:pt idx="46">
                        <c:v>0.65734063666192488</c:v>
                      </c:pt>
                      <c:pt idx="47">
                        <c:v>0.68652579933623692</c:v>
                      </c:pt>
                      <c:pt idx="48">
                        <c:v>0.63769756700015501</c:v>
                      </c:pt>
                      <c:pt idx="49">
                        <c:v>0.66127239924144021</c:v>
                      </c:pt>
                      <c:pt idx="50">
                        <c:v>0.6299447978631737</c:v>
                      </c:pt>
                      <c:pt idx="51">
                        <c:v>0.66671719119771</c:v>
                      </c:pt>
                      <c:pt idx="52">
                        <c:v>0.69090363908336416</c:v>
                      </c:pt>
                      <c:pt idx="53">
                        <c:v>0.67508307975147419</c:v>
                      </c:pt>
                      <c:pt idx="54">
                        <c:v>0.66058553690316579</c:v>
                      </c:pt>
                      <c:pt idx="55">
                        <c:v>0.63703680649546446</c:v>
                      </c:pt>
                      <c:pt idx="56">
                        <c:v>0.64313642516111136</c:v>
                      </c:pt>
                      <c:pt idx="57">
                        <c:v>0.6642954583801316</c:v>
                      </c:pt>
                      <c:pt idx="58">
                        <c:v>0.6662119252990012</c:v>
                      </c:pt>
                      <c:pt idx="59">
                        <c:v>0.70915403102864327</c:v>
                      </c:pt>
                      <c:pt idx="60">
                        <c:v>0.6567352738404445</c:v>
                      </c:pt>
                      <c:pt idx="61">
                        <c:v>0.81655886287555135</c:v>
                      </c:pt>
                      <c:pt idx="62">
                        <c:v>0.77325039793049255</c:v>
                      </c:pt>
                      <c:pt idx="63">
                        <c:v>0.71249929526484568</c:v>
                      </c:pt>
                      <c:pt idx="64">
                        <c:v>0.75721758566182296</c:v>
                      </c:pt>
                      <c:pt idx="65">
                        <c:v>0.71239215777769782</c:v>
                      </c:pt>
                      <c:pt idx="66">
                        <c:v>0.73941712365307644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coordinate_U'!$AV$3:$AV$69</c15:sqref>
                        </c15:formulaRef>
                      </c:ext>
                    </c:extLst>
                    <c:numCache>
                      <c:formatCode>General</c:formatCode>
                      <c:ptCount val="67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0.23399999999999999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0.20799999999999999</c:v>
                      </c:pt>
                      <c:pt idx="43">
                        <c:v>0.20600000000000002</c:v>
                      </c:pt>
                      <c:pt idx="44">
                        <c:v>0.20400000000000001</c:v>
                      </c:pt>
                      <c:pt idx="45">
                        <c:v>0.20200000000000001</c:v>
                      </c:pt>
                      <c:pt idx="46">
                        <c:v>0.20100000000000001</c:v>
                      </c:pt>
                      <c:pt idx="47">
                        <c:v>0.2</c:v>
                      </c:pt>
                      <c:pt idx="48">
                        <c:v>0.19900000000000001</c:v>
                      </c:pt>
                      <c:pt idx="49">
                        <c:v>0.19800000000000001</c:v>
                      </c:pt>
                      <c:pt idx="50">
                        <c:v>0.19700000000000001</c:v>
                      </c:pt>
                      <c:pt idx="51">
                        <c:v>0.19600000000000001</c:v>
                      </c:pt>
                      <c:pt idx="52">
                        <c:v>0.19500000000000001</c:v>
                      </c:pt>
                      <c:pt idx="53">
                        <c:v>0.19400000000000001</c:v>
                      </c:pt>
                      <c:pt idx="54">
                        <c:v>0.193</c:v>
                      </c:pt>
                      <c:pt idx="55">
                        <c:v>0.192</c:v>
                      </c:pt>
                      <c:pt idx="56">
                        <c:v>0.191</c:v>
                      </c:pt>
                      <c:pt idx="57">
                        <c:v>0.19</c:v>
                      </c:pt>
                      <c:pt idx="58">
                        <c:v>0.189</c:v>
                      </c:pt>
                      <c:pt idx="59">
                        <c:v>0.188</c:v>
                      </c:pt>
                      <c:pt idx="60">
                        <c:v>0.187</c:v>
                      </c:pt>
                      <c:pt idx="61">
                        <c:v>0.186</c:v>
                      </c:pt>
                      <c:pt idx="62">
                        <c:v>0.185</c:v>
                      </c:pt>
                      <c:pt idx="63">
                        <c:v>0.184</c:v>
                      </c:pt>
                      <c:pt idx="64">
                        <c:v>0.183</c:v>
                      </c:pt>
                      <c:pt idx="65">
                        <c:v>0.182</c:v>
                      </c:pt>
                      <c:pt idx="66">
                        <c:v>0.18099999999999999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9A6-4E82-BE18-48C58DA16C7C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coordinate_U'!$AY$2</c15:sqref>
                        </c15:formulaRef>
                      </c:ext>
                    </c:extLst>
                    <c:strCache>
                      <c:ptCount val="1"/>
                      <c:pt idx="0">
                        <c:v>x=500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coordinate_U'!$BC$3:$BC$72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6.3305093937614805</c:v>
                      </c:pt>
                      <c:pt idx="1">
                        <c:v>6.3160057928294808</c:v>
                      </c:pt>
                      <c:pt idx="2">
                        <c:v>6.2710413064128119</c:v>
                      </c:pt>
                      <c:pt idx="3">
                        <c:v>6.2792821957493494</c:v>
                      </c:pt>
                      <c:pt idx="4">
                        <c:v>6.2746349149486829</c:v>
                      </c:pt>
                      <c:pt idx="5">
                        <c:v>6.3159909753188934</c:v>
                      </c:pt>
                      <c:pt idx="6">
                        <c:v>6.2459840782324267</c:v>
                      </c:pt>
                      <c:pt idx="7">
                        <c:v>6.2500592571995028</c:v>
                      </c:pt>
                      <c:pt idx="8">
                        <c:v>6.2553131578323704</c:v>
                      </c:pt>
                      <c:pt idx="9">
                        <c:v>6.2637634398436193</c:v>
                      </c:pt>
                      <c:pt idx="10">
                        <c:v>6.2350498743849831</c:v>
                      </c:pt>
                      <c:pt idx="11">
                        <c:v>6.2341451717211784</c:v>
                      </c:pt>
                      <c:pt idx="12">
                        <c:v>6.1348152328404604</c:v>
                      </c:pt>
                      <c:pt idx="13">
                        <c:v>6.1118326326762222</c:v>
                      </c:pt>
                      <c:pt idx="14">
                        <c:v>5.9511844300147381</c:v>
                      </c:pt>
                      <c:pt idx="15">
                        <c:v>5.9205226982068595</c:v>
                      </c:pt>
                      <c:pt idx="16">
                        <c:v>5.8067011074988759</c:v>
                      </c:pt>
                      <c:pt idx="17">
                        <c:v>5.5832078503802327</c:v>
                      </c:pt>
                      <c:pt idx="18">
                        <c:v>5.3263817794080914</c:v>
                      </c:pt>
                      <c:pt idx="19">
                        <c:v>5.1419401094810473</c:v>
                      </c:pt>
                      <c:pt idx="20">
                        <c:v>4.6743158903662128</c:v>
                      </c:pt>
                      <c:pt idx="21">
                        <c:v>4.5065584519234481</c:v>
                      </c:pt>
                      <c:pt idx="22">
                        <c:v>4.3826542130090163</c:v>
                      </c:pt>
                      <c:pt idx="23">
                        <c:v>4.0934246158714354</c:v>
                      </c:pt>
                      <c:pt idx="24">
                        <c:v>3.9669815418267289</c:v>
                      </c:pt>
                      <c:pt idx="25">
                        <c:v>3.8929997876544293</c:v>
                      </c:pt>
                      <c:pt idx="26">
                        <c:v>3.5445276110692552</c:v>
                      </c:pt>
                      <c:pt idx="27">
                        <c:v>3.4036367708912731</c:v>
                      </c:pt>
                      <c:pt idx="28">
                        <c:v>3.2516729421579051</c:v>
                      </c:pt>
                      <c:pt idx="29">
                        <c:v>3.0452753008614319</c:v>
                      </c:pt>
                      <c:pt idx="30">
                        <c:v>2.9530132224288455</c:v>
                      </c:pt>
                      <c:pt idx="31">
                        <c:v>2.757278304934244</c:v>
                      </c:pt>
                      <c:pt idx="32">
                        <c:v>2.5691262962417682</c:v>
                      </c:pt>
                      <c:pt idx="33">
                        <c:v>2.2784056510487241</c:v>
                      </c:pt>
                      <c:pt idx="34">
                        <c:v>2.2779155578802763</c:v>
                      </c:pt>
                      <c:pt idx="35">
                        <c:v>2.1635943650707534</c:v>
                      </c:pt>
                      <c:pt idx="36">
                        <c:v>2.0346061433708753</c:v>
                      </c:pt>
                      <c:pt idx="37">
                        <c:v>1.9471814430905101</c:v>
                      </c:pt>
                      <c:pt idx="38">
                        <c:v>1.7729898590114568</c:v>
                      </c:pt>
                      <c:pt idx="39">
                        <c:v>1.6786420937564974</c:v>
                      </c:pt>
                      <c:pt idx="40">
                        <c:v>1.6437646007795852</c:v>
                      </c:pt>
                      <c:pt idx="41">
                        <c:v>1.6606709729572373</c:v>
                      </c:pt>
                      <c:pt idx="42">
                        <c:v>1.5091487635244052</c:v>
                      </c:pt>
                      <c:pt idx="43">
                        <c:v>1.4805892974904333</c:v>
                      </c:pt>
                      <c:pt idx="44">
                        <c:v>1.444979079143359</c:v>
                      </c:pt>
                      <c:pt idx="45">
                        <c:v>1.4727746359014269</c:v>
                      </c:pt>
                      <c:pt idx="46">
                        <c:v>1.3936712152595929</c:v>
                      </c:pt>
                      <c:pt idx="47">
                        <c:v>1.4518320033778285</c:v>
                      </c:pt>
                      <c:pt idx="48">
                        <c:v>1.3640824081974661</c:v>
                      </c:pt>
                      <c:pt idx="49">
                        <c:v>1.3119321341376828</c:v>
                      </c:pt>
                      <c:pt idx="50">
                        <c:v>1.2946450632935071</c:v>
                      </c:pt>
                      <c:pt idx="51">
                        <c:v>1.3816712149363075</c:v>
                      </c:pt>
                      <c:pt idx="52">
                        <c:v>1.3323584084407787</c:v>
                      </c:pt>
                      <c:pt idx="53">
                        <c:v>1.1730838879073677</c:v>
                      </c:pt>
                      <c:pt idx="54">
                        <c:v>1.1760167318690578</c:v>
                      </c:pt>
                      <c:pt idx="55">
                        <c:v>1.1787462305563703</c:v>
                      </c:pt>
                      <c:pt idx="56">
                        <c:v>1.0954121373194183</c:v>
                      </c:pt>
                      <c:pt idx="57">
                        <c:v>1.1372705864882682</c:v>
                      </c:pt>
                      <c:pt idx="58">
                        <c:v>1.0777504122508903</c:v>
                      </c:pt>
                      <c:pt idx="59">
                        <c:v>1.0369289641531305</c:v>
                      </c:pt>
                      <c:pt idx="60">
                        <c:v>0.99022029752513063</c:v>
                      </c:pt>
                      <c:pt idx="61">
                        <c:v>1.0283786822158481</c:v>
                      </c:pt>
                      <c:pt idx="62">
                        <c:v>0.95729829406886491</c:v>
                      </c:pt>
                      <c:pt idx="63">
                        <c:v>0.91431648966570644</c:v>
                      </c:pt>
                      <c:pt idx="64">
                        <c:v>0.9471586920765267</c:v>
                      </c:pt>
                      <c:pt idx="65">
                        <c:v>0.91828683925968513</c:v>
                      </c:pt>
                      <c:pt idx="66">
                        <c:v>0.91992044736512513</c:v>
                      </c:pt>
                      <c:pt idx="67">
                        <c:v>0.92190101423210602</c:v>
                      </c:pt>
                      <c:pt idx="68">
                        <c:v>0.94561024764141655</c:v>
                      </c:pt>
                      <c:pt idx="69">
                        <c:v>0.93122732388818552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coordinate_U'!$BA$3:$BA$72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0.252</c:v>
                      </c:pt>
                      <c:pt idx="21">
                        <c:v>0.25</c:v>
                      </c:pt>
                      <c:pt idx="22">
                        <c:v>0.248</c:v>
                      </c:pt>
                      <c:pt idx="23">
                        <c:v>0.246</c:v>
                      </c:pt>
                      <c:pt idx="24">
                        <c:v>0.24399999999999999</c:v>
                      </c:pt>
                      <c:pt idx="25">
                        <c:v>0.24199999999999999</c:v>
                      </c:pt>
                      <c:pt idx="26">
                        <c:v>0.24</c:v>
                      </c:pt>
                      <c:pt idx="27">
                        <c:v>0.23799999999999999</c:v>
                      </c:pt>
                      <c:pt idx="28">
                        <c:v>0.23599999999999999</c:v>
                      </c:pt>
                      <c:pt idx="29">
                        <c:v>0.23399999999999999</c:v>
                      </c:pt>
                      <c:pt idx="30">
                        <c:v>0.23200000000000001</c:v>
                      </c:pt>
                      <c:pt idx="31">
                        <c:v>0.23</c:v>
                      </c:pt>
                      <c:pt idx="32">
                        <c:v>0.22800000000000001</c:v>
                      </c:pt>
                      <c:pt idx="33">
                        <c:v>0.22600000000000001</c:v>
                      </c:pt>
                      <c:pt idx="34">
                        <c:v>0.224</c:v>
                      </c:pt>
                      <c:pt idx="35">
                        <c:v>0.222</c:v>
                      </c:pt>
                      <c:pt idx="36">
                        <c:v>0.22</c:v>
                      </c:pt>
                      <c:pt idx="37">
                        <c:v>0.218</c:v>
                      </c:pt>
                      <c:pt idx="38">
                        <c:v>0.216</c:v>
                      </c:pt>
                      <c:pt idx="39">
                        <c:v>0.214</c:v>
                      </c:pt>
                      <c:pt idx="40">
                        <c:v>0.21199999999999999</c:v>
                      </c:pt>
                      <c:pt idx="41">
                        <c:v>0.21</c:v>
                      </c:pt>
                      <c:pt idx="42">
                        <c:v>0.20899999999999999</c:v>
                      </c:pt>
                      <c:pt idx="43">
                        <c:v>0.20799999999999999</c:v>
                      </c:pt>
                      <c:pt idx="44">
                        <c:v>0.20700000000000002</c:v>
                      </c:pt>
                      <c:pt idx="45">
                        <c:v>0.20600000000000002</c:v>
                      </c:pt>
                      <c:pt idx="46">
                        <c:v>0.20500000000000002</c:v>
                      </c:pt>
                      <c:pt idx="47">
                        <c:v>0.20400000000000001</c:v>
                      </c:pt>
                      <c:pt idx="48">
                        <c:v>0.20300000000000001</c:v>
                      </c:pt>
                      <c:pt idx="49">
                        <c:v>0.20200000000000001</c:v>
                      </c:pt>
                      <c:pt idx="50">
                        <c:v>0.20100000000000001</c:v>
                      </c:pt>
                      <c:pt idx="51">
                        <c:v>0.2</c:v>
                      </c:pt>
                      <c:pt idx="52">
                        <c:v>0.19900000000000001</c:v>
                      </c:pt>
                      <c:pt idx="53">
                        <c:v>0.19800000000000001</c:v>
                      </c:pt>
                      <c:pt idx="54">
                        <c:v>0.19700000000000001</c:v>
                      </c:pt>
                      <c:pt idx="55">
                        <c:v>0.19600000000000001</c:v>
                      </c:pt>
                      <c:pt idx="56">
                        <c:v>0.19500000000000001</c:v>
                      </c:pt>
                      <c:pt idx="57">
                        <c:v>0.19400000000000001</c:v>
                      </c:pt>
                      <c:pt idx="58">
                        <c:v>0.193</c:v>
                      </c:pt>
                      <c:pt idx="59">
                        <c:v>0.192</c:v>
                      </c:pt>
                      <c:pt idx="60">
                        <c:v>0.191</c:v>
                      </c:pt>
                      <c:pt idx="61">
                        <c:v>0.19</c:v>
                      </c:pt>
                      <c:pt idx="62">
                        <c:v>0.189</c:v>
                      </c:pt>
                      <c:pt idx="63">
                        <c:v>0.188</c:v>
                      </c:pt>
                      <c:pt idx="64">
                        <c:v>0.187</c:v>
                      </c:pt>
                      <c:pt idx="65">
                        <c:v>0.186</c:v>
                      </c:pt>
                      <c:pt idx="66">
                        <c:v>0.185</c:v>
                      </c:pt>
                      <c:pt idx="67">
                        <c:v>0.184</c:v>
                      </c:pt>
                      <c:pt idx="68">
                        <c:v>0.183</c:v>
                      </c:pt>
                      <c:pt idx="69">
                        <c:v>0.182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9A6-4E82-BE18-48C58DA16C7C}"/>
                  </c:ext>
                </c:extLst>
              </c15:ser>
            </c15:filteredScatterSeries>
            <c15:filteredScatter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coordinate_U'!$BD$2</c15:sqref>
                        </c15:formulaRef>
                      </c:ext>
                    </c:extLst>
                    <c:strCache>
                      <c:ptCount val="1"/>
                      <c:pt idx="0">
                        <c:v>x=550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coordinate_U'!$BH$3:$BH$54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6.2289182336120623</c:v>
                      </c:pt>
                      <c:pt idx="1">
                        <c:v>6.3093366714784729</c:v>
                      </c:pt>
                      <c:pt idx="2">
                        <c:v>6.2832132079170115</c:v>
                      </c:pt>
                      <c:pt idx="3">
                        <c:v>6.3473335861393378</c:v>
                      </c:pt>
                      <c:pt idx="4">
                        <c:v>6.3506078288283367</c:v>
                      </c:pt>
                      <c:pt idx="5">
                        <c:v>6.3073223789139714</c:v>
                      </c:pt>
                      <c:pt idx="6">
                        <c:v>6.3142878244891989</c:v>
                      </c:pt>
                      <c:pt idx="7">
                        <c:v>6.3401593856624903</c:v>
                      </c:pt>
                      <c:pt idx="8">
                        <c:v>6.3418236791685407</c:v>
                      </c:pt>
                      <c:pt idx="9">
                        <c:v>6.3674690960547862</c:v>
                      </c:pt>
                      <c:pt idx="10">
                        <c:v>6.30859071169112</c:v>
                      </c:pt>
                      <c:pt idx="11">
                        <c:v>6.3354120796489228</c:v>
                      </c:pt>
                      <c:pt idx="12">
                        <c:v>6.2722596738068948</c:v>
                      </c:pt>
                      <c:pt idx="13">
                        <c:v>6.2579875327222556</c:v>
                      </c:pt>
                      <c:pt idx="14">
                        <c:v>6.12035990960372</c:v>
                      </c:pt>
                      <c:pt idx="15">
                        <c:v>6.0688187580821866</c:v>
                      </c:pt>
                      <c:pt idx="16">
                        <c:v>5.9487981732471367</c:v>
                      </c:pt>
                      <c:pt idx="17">
                        <c:v>5.7382890386527414</c:v>
                      </c:pt>
                      <c:pt idx="18">
                        <c:v>5.4826176617702345</c:v>
                      </c:pt>
                      <c:pt idx="19">
                        <c:v>5.0531942253390429</c:v>
                      </c:pt>
                      <c:pt idx="20">
                        <c:v>5.0324507014309017</c:v>
                      </c:pt>
                      <c:pt idx="21">
                        <c:v>4.8640856879409862</c:v>
                      </c:pt>
                      <c:pt idx="22">
                        <c:v>4.6233082943663906</c:v>
                      </c:pt>
                      <c:pt idx="23">
                        <c:v>4.502450674377835</c:v>
                      </c:pt>
                      <c:pt idx="24">
                        <c:v>4.3076704988427226</c:v>
                      </c:pt>
                      <c:pt idx="25">
                        <c:v>4.2077029220148967</c:v>
                      </c:pt>
                      <c:pt idx="26">
                        <c:v>4.0440558481920297</c:v>
                      </c:pt>
                      <c:pt idx="27">
                        <c:v>3.9288769560448724</c:v>
                      </c:pt>
                      <c:pt idx="28">
                        <c:v>3.9270910375701593</c:v>
                      </c:pt>
                      <c:pt idx="29">
                        <c:v>3.7368100670039071</c:v>
                      </c:pt>
                      <c:pt idx="30">
                        <c:v>3.6889763801722992</c:v>
                      </c:pt>
                      <c:pt idx="31">
                        <c:v>3.6466423386251017</c:v>
                      </c:pt>
                      <c:pt idx="32">
                        <c:v>3.5290576819830743</c:v>
                      </c:pt>
                      <c:pt idx="33">
                        <c:v>3.444210097553873</c:v>
                      </c:pt>
                      <c:pt idx="34">
                        <c:v>3.2463171584125896</c:v>
                      </c:pt>
                      <c:pt idx="35">
                        <c:v>3.2494825795944018</c:v>
                      </c:pt>
                      <c:pt idx="36">
                        <c:v>3.1473706032533197</c:v>
                      </c:pt>
                      <c:pt idx="37">
                        <c:v>2.9597831843809401</c:v>
                      </c:pt>
                      <c:pt idx="38">
                        <c:v>2.9826149303313212</c:v>
                      </c:pt>
                      <c:pt idx="39">
                        <c:v>2.7932291815067791</c:v>
                      </c:pt>
                      <c:pt idx="40">
                        <c:v>2.5892566510803645</c:v>
                      </c:pt>
                      <c:pt idx="41">
                        <c:v>2.522955222522469</c:v>
                      </c:pt>
                      <c:pt idx="42">
                        <c:v>2.5281409595733773</c:v>
                      </c:pt>
                      <c:pt idx="43">
                        <c:v>2.4249303957709403</c:v>
                      </c:pt>
                      <c:pt idx="44">
                        <c:v>2.22926996404443</c:v>
                      </c:pt>
                      <c:pt idx="45">
                        <c:v>2.065392333641821</c:v>
                      </c:pt>
                      <c:pt idx="46">
                        <c:v>2.0424298062180006</c:v>
                      </c:pt>
                      <c:pt idx="47">
                        <c:v>1.8210740067879436</c:v>
                      </c:pt>
                      <c:pt idx="48">
                        <c:v>1.8306207310346581</c:v>
                      </c:pt>
                      <c:pt idx="49">
                        <c:v>1.6367184186682424</c:v>
                      </c:pt>
                      <c:pt idx="50">
                        <c:v>1.5307568934260065</c:v>
                      </c:pt>
                      <c:pt idx="51">
                        <c:v>1.3698290494271366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coordinate_U'!$BF$3:$BF$54</c15:sqref>
                        </c15:formulaRef>
                      </c:ext>
                    </c:extLst>
                    <c:numCache>
                      <c:formatCode>General</c:formatCode>
                      <c:ptCount val="52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0.26700000000000002</c:v>
                      </c:pt>
                      <c:pt idx="18">
                        <c:v>0.26200000000000001</c:v>
                      </c:pt>
                      <c:pt idx="19">
                        <c:v>0.25700000000000001</c:v>
                      </c:pt>
                      <c:pt idx="20">
                        <c:v>0.255</c:v>
                      </c:pt>
                      <c:pt idx="21">
                        <c:v>0.253</c:v>
                      </c:pt>
                      <c:pt idx="22">
                        <c:v>0.251</c:v>
                      </c:pt>
                      <c:pt idx="23">
                        <c:v>0.249</c:v>
                      </c:pt>
                      <c:pt idx="24">
                        <c:v>0.247</c:v>
                      </c:pt>
                      <c:pt idx="25">
                        <c:v>0.245</c:v>
                      </c:pt>
                      <c:pt idx="26">
                        <c:v>0.24399999999999999</c:v>
                      </c:pt>
                      <c:pt idx="27">
                        <c:v>0.24299999999999999</c:v>
                      </c:pt>
                      <c:pt idx="28">
                        <c:v>0.24199999999999999</c:v>
                      </c:pt>
                      <c:pt idx="29">
                        <c:v>0.24099999999999999</c:v>
                      </c:pt>
                      <c:pt idx="30">
                        <c:v>0.24</c:v>
                      </c:pt>
                      <c:pt idx="31">
                        <c:v>0.23899999999999999</c:v>
                      </c:pt>
                      <c:pt idx="32">
                        <c:v>0.23799999999999999</c:v>
                      </c:pt>
                      <c:pt idx="33">
                        <c:v>0.23699999999999999</c:v>
                      </c:pt>
                      <c:pt idx="34">
                        <c:v>0.23599999999999999</c:v>
                      </c:pt>
                      <c:pt idx="35">
                        <c:v>0.23499999999999999</c:v>
                      </c:pt>
                      <c:pt idx="36">
                        <c:v>0.23399999999999999</c:v>
                      </c:pt>
                      <c:pt idx="37">
                        <c:v>0.23299999999999998</c:v>
                      </c:pt>
                      <c:pt idx="38">
                        <c:v>0.23200000000000001</c:v>
                      </c:pt>
                      <c:pt idx="39">
                        <c:v>0.23100000000000001</c:v>
                      </c:pt>
                      <c:pt idx="40">
                        <c:v>0.23</c:v>
                      </c:pt>
                      <c:pt idx="41">
                        <c:v>0.22900000000000001</c:v>
                      </c:pt>
                      <c:pt idx="42">
                        <c:v>0.22800000000000001</c:v>
                      </c:pt>
                      <c:pt idx="43">
                        <c:v>0.22700000000000001</c:v>
                      </c:pt>
                      <c:pt idx="44">
                        <c:v>0.22600000000000001</c:v>
                      </c:pt>
                      <c:pt idx="45">
                        <c:v>0.22500000000000001</c:v>
                      </c:pt>
                      <c:pt idx="46">
                        <c:v>0.224</c:v>
                      </c:pt>
                      <c:pt idx="47">
                        <c:v>0.222</c:v>
                      </c:pt>
                      <c:pt idx="48">
                        <c:v>0.222</c:v>
                      </c:pt>
                      <c:pt idx="49">
                        <c:v>0.221</c:v>
                      </c:pt>
                      <c:pt idx="50">
                        <c:v>0.22</c:v>
                      </c:pt>
                      <c:pt idx="51">
                        <c:v>0.219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9A6-4E82-BE18-48C58DA16C7C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coordinate_U'!$BI$2</c15:sqref>
                        </c15:formulaRef>
                      </c:ext>
                    </c:extLst>
                    <c:strCache>
                      <c:ptCount val="1"/>
                      <c:pt idx="0">
                        <c:v>x=600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7030A0"/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coordinate_U'!$BM$3:$BM$36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6.4740807613044051</c:v>
                      </c:pt>
                      <c:pt idx="1">
                        <c:v>6.4676442732066706</c:v>
                      </c:pt>
                      <c:pt idx="2">
                        <c:v>6.476682202759263</c:v>
                      </c:pt>
                      <c:pt idx="3">
                        <c:v>6.4474635790921315</c:v>
                      </c:pt>
                      <c:pt idx="4">
                        <c:v>6.4970025438058201</c:v>
                      </c:pt>
                      <c:pt idx="5">
                        <c:v>6.4802648999955084</c:v>
                      </c:pt>
                      <c:pt idx="6">
                        <c:v>6.4606218244207456</c:v>
                      </c:pt>
                      <c:pt idx="7">
                        <c:v>6.5211877211319447</c:v>
                      </c:pt>
                      <c:pt idx="8">
                        <c:v>6.5587748988034669</c:v>
                      </c:pt>
                      <c:pt idx="9">
                        <c:v>6.5271878251279558</c:v>
                      </c:pt>
                      <c:pt idx="10">
                        <c:v>6.5827286590800185</c:v>
                      </c:pt>
                      <c:pt idx="11">
                        <c:v>6.6495978721848417</c:v>
                      </c:pt>
                      <c:pt idx="12">
                        <c:v>6.6520881299676606</c:v>
                      </c:pt>
                      <c:pt idx="13">
                        <c:v>6.6206836918478249</c:v>
                      </c:pt>
                      <c:pt idx="14">
                        <c:v>6.6634526861986201</c:v>
                      </c:pt>
                      <c:pt idx="15">
                        <c:v>6.5285692665997992</c:v>
                      </c:pt>
                      <c:pt idx="16">
                        <c:v>6.4666816093651072</c:v>
                      </c:pt>
                      <c:pt idx="17">
                        <c:v>6.3740394978422801</c:v>
                      </c:pt>
                      <c:pt idx="18">
                        <c:v>6.3199931838862113</c:v>
                      </c:pt>
                      <c:pt idx="19">
                        <c:v>6.3033547947595725</c:v>
                      </c:pt>
                      <c:pt idx="20">
                        <c:v>6.2019261167680728</c:v>
                      </c:pt>
                      <c:pt idx="21">
                        <c:v>6.1552611687244658</c:v>
                      </c:pt>
                      <c:pt idx="22">
                        <c:v>6.0431449346281347</c:v>
                      </c:pt>
                      <c:pt idx="23">
                        <c:v>6.062876365461328</c:v>
                      </c:pt>
                      <c:pt idx="24">
                        <c:v>6.0120549281478786</c:v>
                      </c:pt>
                      <c:pt idx="25">
                        <c:v>5.9880687955539722</c:v>
                      </c:pt>
                      <c:pt idx="26">
                        <c:v>5.9519529198996937</c:v>
                      </c:pt>
                      <c:pt idx="27">
                        <c:v>5.9144544481681329</c:v>
                      </c:pt>
                      <c:pt idx="28">
                        <c:v>5.9525507087913017</c:v>
                      </c:pt>
                      <c:pt idx="29">
                        <c:v>5.8977203249780992</c:v>
                      </c:pt>
                      <c:pt idx="30">
                        <c:v>5.8340148680564248</c:v>
                      </c:pt>
                      <c:pt idx="31">
                        <c:v>5.8968224389324009</c:v>
                      </c:pt>
                      <c:pt idx="32">
                        <c:v>5.8365586283510691</c:v>
                      </c:pt>
                      <c:pt idx="33">
                        <c:v>5.7202827751612766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'similar coordinate_U'!$BK$3:$BK$36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0.35199999999999998</c:v>
                      </c:pt>
                      <c:pt idx="1">
                        <c:v>0.34699999999999998</c:v>
                      </c:pt>
                      <c:pt idx="2">
                        <c:v>0.34199999999999997</c:v>
                      </c:pt>
                      <c:pt idx="3">
                        <c:v>0.33699999999999997</c:v>
                      </c:pt>
                      <c:pt idx="4">
                        <c:v>0.33200000000000002</c:v>
                      </c:pt>
                      <c:pt idx="5">
                        <c:v>0.32700000000000001</c:v>
                      </c:pt>
                      <c:pt idx="6">
                        <c:v>0.32200000000000001</c:v>
                      </c:pt>
                      <c:pt idx="7">
                        <c:v>0.317</c:v>
                      </c:pt>
                      <c:pt idx="8">
                        <c:v>0.312</c:v>
                      </c:pt>
                      <c:pt idx="9">
                        <c:v>0.307</c:v>
                      </c:pt>
                      <c:pt idx="10">
                        <c:v>0.30199999999999999</c:v>
                      </c:pt>
                      <c:pt idx="11">
                        <c:v>0.29699999999999999</c:v>
                      </c:pt>
                      <c:pt idx="12">
                        <c:v>0.29199999999999998</c:v>
                      </c:pt>
                      <c:pt idx="13">
                        <c:v>0.28699999999999998</c:v>
                      </c:pt>
                      <c:pt idx="14">
                        <c:v>0.28200000000000003</c:v>
                      </c:pt>
                      <c:pt idx="15">
                        <c:v>0.27700000000000002</c:v>
                      </c:pt>
                      <c:pt idx="16">
                        <c:v>0.27200000000000002</c:v>
                      </c:pt>
                      <c:pt idx="17">
                        <c:v>0.27</c:v>
                      </c:pt>
                      <c:pt idx="18">
                        <c:v>0.26800000000000002</c:v>
                      </c:pt>
                      <c:pt idx="19">
                        <c:v>0.26600000000000001</c:v>
                      </c:pt>
                      <c:pt idx="20">
                        <c:v>0.26400000000000001</c:v>
                      </c:pt>
                      <c:pt idx="21">
                        <c:v>0.26200000000000001</c:v>
                      </c:pt>
                      <c:pt idx="22">
                        <c:v>0.26100000000000001</c:v>
                      </c:pt>
                      <c:pt idx="23">
                        <c:v>0.26</c:v>
                      </c:pt>
                      <c:pt idx="24">
                        <c:v>0.25900000000000001</c:v>
                      </c:pt>
                      <c:pt idx="25">
                        <c:v>0.25800000000000001</c:v>
                      </c:pt>
                      <c:pt idx="26">
                        <c:v>0.25700000000000001</c:v>
                      </c:pt>
                      <c:pt idx="27">
                        <c:v>0.25600000000000001</c:v>
                      </c:pt>
                      <c:pt idx="28">
                        <c:v>0.255</c:v>
                      </c:pt>
                      <c:pt idx="29">
                        <c:v>0.254</c:v>
                      </c:pt>
                      <c:pt idx="30">
                        <c:v>0.253</c:v>
                      </c:pt>
                      <c:pt idx="31">
                        <c:v>0.252</c:v>
                      </c:pt>
                      <c:pt idx="32">
                        <c:v>0.251</c:v>
                      </c:pt>
                      <c:pt idx="33">
                        <c:v>0.25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9A6-4E82-BE18-48C58DA16C7C}"/>
                  </c:ext>
                </c:extLst>
              </c15:ser>
            </c15:filteredScatterSeries>
          </c:ext>
        </c:extLst>
      </c:scatterChart>
      <c:valAx>
        <c:axId val="714295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u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4928"/>
        <c:crosses val="autoZero"/>
        <c:crossBetween val="midCat"/>
      </c:valAx>
      <c:valAx>
        <c:axId val="714294928"/>
        <c:scaling>
          <c:orientation val="minMax"/>
          <c:max val="0.36000000000000004"/>
          <c:min val="0.1800000000000000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y (m)</a:t>
                </a:r>
              </a:p>
            </c:rich>
          </c:tx>
          <c:layout>
            <c:manualLayout>
              <c:xMode val="edge"/>
              <c:yMode val="edge"/>
              <c:x val="0"/>
              <c:y val="0.412185793083924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295912"/>
        <c:crossesAt val="1.0000000000000002E-2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16571009497158"/>
          <c:y val="4.498595331394617E-2"/>
          <c:w val="0.15772304659702685"/>
          <c:h val="0.111183011868207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376237</xdr:colOff>
      <xdr:row>4</xdr:row>
      <xdr:rowOff>19050</xdr:rowOff>
    </xdr:from>
    <xdr:to>
      <xdr:col>13</xdr:col>
      <xdr:colOff>785812</xdr:colOff>
      <xdr:row>30</xdr:row>
      <xdr:rowOff>3810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857249</xdr:colOff>
      <xdr:row>37</xdr:row>
      <xdr:rowOff>80596</xdr:rowOff>
    </xdr:from>
    <xdr:to>
      <xdr:col>62</xdr:col>
      <xdr:colOff>1329770</xdr:colOff>
      <xdr:row>42</xdr:row>
      <xdr:rowOff>4396</xdr:rowOff>
    </xdr:to>
    <xdr:sp macro="" textlink="">
      <xdr:nvSpPr>
        <xdr:cNvPr id="4" name="TextBox 3"/>
        <xdr:cNvSpPr txBox="1"/>
      </xdr:nvSpPr>
      <xdr:spPr>
        <a:xfrm>
          <a:off x="51339749" y="7129096"/>
          <a:ext cx="3124867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original coordiante</a:t>
          </a:r>
        </a:p>
        <a:p>
          <a:r>
            <a:rPr lang="en-US" sz="1100">
              <a:solidFill>
                <a:srgbClr val="FF0000"/>
              </a:solidFill>
            </a:rPr>
            <a:t>normalized</a:t>
          </a:r>
          <a:r>
            <a:rPr lang="en-US" sz="1100" baseline="0">
              <a:solidFill>
                <a:srgbClr val="FF0000"/>
              </a:solidFill>
            </a:rPr>
            <a:t> y</a:t>
          </a:r>
        </a:p>
        <a:p>
          <a:r>
            <a:rPr lang="en-US" sz="1100" baseline="0">
              <a:solidFill>
                <a:srgbClr val="FF0000"/>
              </a:solidFill>
            </a:rPr>
            <a:t>normalized u</a:t>
          </a:r>
        </a:p>
        <a:p>
          <a:r>
            <a:rPr lang="en-US" sz="1100" baseline="0">
              <a:solidFill>
                <a:srgbClr val="FF0000"/>
              </a:solidFill>
            </a:rPr>
            <a:t>u is normalized by the maximum u in each column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5</xdr:row>
      <xdr:rowOff>76200</xdr:rowOff>
    </xdr:from>
    <xdr:to>
      <xdr:col>14</xdr:col>
      <xdr:colOff>428625</xdr:colOff>
      <xdr:row>31</xdr:row>
      <xdr:rowOff>60960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581025</xdr:colOff>
      <xdr:row>5</xdr:row>
      <xdr:rowOff>104775</xdr:rowOff>
    </xdr:from>
    <xdr:to>
      <xdr:col>33</xdr:col>
      <xdr:colOff>133350</xdr:colOff>
      <xdr:row>31</xdr:row>
      <xdr:rowOff>89535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10</xdr:row>
      <xdr:rowOff>0</xdr:rowOff>
    </xdr:from>
    <xdr:to>
      <xdr:col>20</xdr:col>
      <xdr:colOff>1321230</xdr:colOff>
      <xdr:row>35</xdr:row>
      <xdr:rowOff>178489</xdr:rowOff>
    </xdr:to>
    <xdr:graphicFrame macro="">
      <xdr:nvGraphicFramePr>
        <xdr:cNvPr id="5" name="Chart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66675</xdr:colOff>
      <xdr:row>41</xdr:row>
      <xdr:rowOff>123825</xdr:rowOff>
    </xdr:from>
    <xdr:to>
      <xdr:col>7</xdr:col>
      <xdr:colOff>85725</xdr:colOff>
      <xdr:row>46</xdr:row>
      <xdr:rowOff>47625</xdr:rowOff>
    </xdr:to>
    <xdr:sp macro="" textlink="">
      <xdr:nvSpPr>
        <xdr:cNvPr id="4" name="TextBox 3"/>
        <xdr:cNvSpPr txBox="1"/>
      </xdr:nvSpPr>
      <xdr:spPr>
        <a:xfrm>
          <a:off x="3009900" y="7934325"/>
          <a:ext cx="3124200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similar coordiante</a:t>
          </a:r>
        </a:p>
        <a:p>
          <a:r>
            <a:rPr lang="en-US" sz="1100">
              <a:solidFill>
                <a:srgbClr val="FF0000"/>
              </a:solidFill>
            </a:rPr>
            <a:t>normalized</a:t>
          </a:r>
          <a:r>
            <a:rPr lang="en-US" sz="1100" baseline="0">
              <a:solidFill>
                <a:srgbClr val="FF0000"/>
              </a:solidFill>
            </a:rPr>
            <a:t> y</a:t>
          </a:r>
        </a:p>
        <a:p>
          <a:r>
            <a:rPr lang="en-US" sz="1100" baseline="0">
              <a:solidFill>
                <a:srgbClr val="FF0000"/>
              </a:solidFill>
            </a:rPr>
            <a:t>normalized u</a:t>
          </a:r>
        </a:p>
        <a:p>
          <a:r>
            <a:rPr lang="en-US" sz="1100" baseline="0">
              <a:solidFill>
                <a:srgbClr val="FF0000"/>
              </a:solidFill>
            </a:rPr>
            <a:t>u is normalized by the maximum u in each column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0.6331</cdr:x>
      <cdr:y>0.12346</cdr:y>
    </cdr:from>
    <cdr:to>
      <cdr:x>0.81944</cdr:x>
      <cdr:y>0.48032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5210175" y="609600"/>
          <a:ext cx="1533525" cy="17621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669576</xdr:colOff>
      <xdr:row>17</xdr:row>
      <xdr:rowOff>122052</xdr:rowOff>
    </xdr:from>
    <xdr:to>
      <xdr:col>14</xdr:col>
      <xdr:colOff>496359</xdr:colOff>
      <xdr:row>34</xdr:row>
      <xdr:rowOff>83952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77530</xdr:colOff>
      <xdr:row>37</xdr:row>
      <xdr:rowOff>121831</xdr:rowOff>
    </xdr:from>
    <xdr:to>
      <xdr:col>4</xdr:col>
      <xdr:colOff>531629</xdr:colOff>
      <xdr:row>42</xdr:row>
      <xdr:rowOff>56707</xdr:rowOff>
    </xdr:to>
    <xdr:sp macro="" textlink="">
      <xdr:nvSpPr>
        <xdr:cNvPr id="5" name="TextBox 4"/>
        <xdr:cNvSpPr txBox="1"/>
      </xdr:nvSpPr>
      <xdr:spPr>
        <a:xfrm>
          <a:off x="77530" y="7088372"/>
          <a:ext cx="3378052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similar coordiante</a:t>
          </a:r>
        </a:p>
        <a:p>
          <a:r>
            <a:rPr lang="en-US" sz="1100">
              <a:solidFill>
                <a:srgbClr val="FF0000"/>
              </a:solidFill>
            </a:rPr>
            <a:t>original</a:t>
          </a:r>
          <a:r>
            <a:rPr lang="en-US" sz="1100" baseline="0">
              <a:solidFill>
                <a:srgbClr val="FF0000"/>
              </a:solidFill>
            </a:rPr>
            <a:t> y</a:t>
          </a:r>
        </a:p>
        <a:p>
          <a:r>
            <a:rPr lang="en-US" sz="1100" baseline="0">
              <a:solidFill>
                <a:srgbClr val="FF0000"/>
              </a:solidFill>
            </a:rPr>
            <a:t>normalized u</a:t>
          </a:r>
        </a:p>
        <a:p>
          <a:r>
            <a:rPr lang="en-US" sz="1100" baseline="0">
              <a:solidFill>
                <a:srgbClr val="FF0000"/>
              </a:solidFill>
            </a:rPr>
            <a:t>u is normalized by the maximum u in the whole domain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301364</xdr:colOff>
      <xdr:row>8</xdr:row>
      <xdr:rowOff>87571</xdr:rowOff>
    </xdr:from>
    <xdr:to>
      <xdr:col>43</xdr:col>
      <xdr:colOff>381841</xdr:colOff>
      <xdr:row>25</xdr:row>
      <xdr:rowOff>49470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77530</xdr:colOff>
      <xdr:row>37</xdr:row>
      <xdr:rowOff>121831</xdr:rowOff>
    </xdr:from>
    <xdr:to>
      <xdr:col>4</xdr:col>
      <xdr:colOff>531629</xdr:colOff>
      <xdr:row>42</xdr:row>
      <xdr:rowOff>56707</xdr:rowOff>
    </xdr:to>
    <xdr:sp macro="" textlink="">
      <xdr:nvSpPr>
        <xdr:cNvPr id="3" name="TextBox 2"/>
        <xdr:cNvSpPr txBox="1"/>
      </xdr:nvSpPr>
      <xdr:spPr>
        <a:xfrm>
          <a:off x="77530" y="7170331"/>
          <a:ext cx="3368749" cy="887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similar coordiante</a:t>
          </a:r>
        </a:p>
        <a:p>
          <a:r>
            <a:rPr lang="en-US" sz="1100">
              <a:solidFill>
                <a:srgbClr val="FF0000"/>
              </a:solidFill>
            </a:rPr>
            <a:t>original</a:t>
          </a:r>
          <a:r>
            <a:rPr lang="en-US" sz="1100" baseline="0">
              <a:solidFill>
                <a:srgbClr val="FF0000"/>
              </a:solidFill>
            </a:rPr>
            <a:t> y</a:t>
          </a:r>
        </a:p>
        <a:p>
          <a:r>
            <a:rPr lang="en-US" sz="1100" baseline="0">
              <a:solidFill>
                <a:srgbClr val="FF0000"/>
              </a:solidFill>
            </a:rPr>
            <a:t>normalized u</a:t>
          </a:r>
        </a:p>
        <a:p>
          <a:r>
            <a:rPr lang="en-US" sz="1100" baseline="0">
              <a:solidFill>
                <a:srgbClr val="FF0000"/>
              </a:solidFill>
            </a:rPr>
            <a:t>u is normalized by the maximum u in the whole domain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72"/>
  <sheetViews>
    <sheetView topLeftCell="BI21" zoomScale="130" zoomScaleNormal="130" workbookViewId="0">
      <selection activeCell="BJ54" sqref="BJ54"/>
    </sheetView>
  </sheetViews>
  <sheetFormatPr defaultRowHeight="15" x14ac:dyDescent="0.25"/>
  <cols>
    <col min="1" max="2" width="9.140625" style="2"/>
    <col min="3" max="3" width="12.7109375" style="2" customWidth="1"/>
    <col min="4" max="4" width="13.140625" style="2" customWidth="1"/>
    <col min="5" max="5" width="13.5703125" style="2" customWidth="1"/>
    <col min="6" max="6" width="13" style="2" customWidth="1"/>
    <col min="7" max="7" width="20" style="3" customWidth="1"/>
    <col min="8" max="9" width="9.140625" style="2"/>
    <col min="10" max="10" width="12.7109375" style="2" customWidth="1"/>
    <col min="11" max="11" width="13.140625" style="2" customWidth="1"/>
    <col min="12" max="12" width="13.5703125" style="2" customWidth="1"/>
    <col min="13" max="13" width="13" style="2" customWidth="1"/>
    <col min="14" max="14" width="20" style="3" customWidth="1"/>
    <col min="15" max="16" width="9.140625" style="2"/>
    <col min="17" max="17" width="12.7109375" style="2" customWidth="1"/>
    <col min="18" max="18" width="13.140625" style="2" customWidth="1"/>
    <col min="19" max="19" width="13.5703125" style="2" customWidth="1"/>
    <col min="20" max="20" width="13" style="2" customWidth="1"/>
    <col min="21" max="21" width="20" style="3" customWidth="1"/>
    <col min="22" max="23" width="9.140625" style="2"/>
    <col min="24" max="24" width="12.7109375" style="2" customWidth="1"/>
    <col min="25" max="25" width="13.140625" style="2" customWidth="1"/>
    <col min="26" max="26" width="13.5703125" style="2" customWidth="1"/>
    <col min="27" max="27" width="13" style="2" customWidth="1"/>
    <col min="28" max="28" width="20" style="3" customWidth="1"/>
    <col min="29" max="30" width="9.140625" style="2"/>
    <col min="31" max="31" width="12.7109375" style="2" customWidth="1"/>
    <col min="32" max="32" width="13.140625" style="2" customWidth="1"/>
    <col min="33" max="33" width="13.5703125" style="2" customWidth="1"/>
    <col min="34" max="34" width="13" style="2" customWidth="1"/>
    <col min="35" max="35" width="20" style="3" customWidth="1"/>
    <col min="36" max="37" width="9.140625" style="2"/>
    <col min="38" max="38" width="12.7109375" style="2" customWidth="1"/>
    <col min="39" max="39" width="13.140625" style="2" customWidth="1"/>
    <col min="40" max="40" width="13.5703125" style="2" customWidth="1"/>
    <col min="41" max="41" width="13" style="2" customWidth="1"/>
    <col min="42" max="42" width="20" style="3" customWidth="1"/>
    <col min="45" max="45" width="12.7109375" style="2" customWidth="1"/>
    <col min="46" max="46" width="13.140625" style="2" customWidth="1"/>
    <col min="47" max="47" width="13.5703125" style="2" customWidth="1"/>
    <col min="48" max="48" width="13" style="2" customWidth="1"/>
    <col min="49" max="49" width="20" style="3" customWidth="1"/>
    <col min="50" max="51" width="9.140625" style="2"/>
    <col min="52" max="52" width="12.7109375" style="2" customWidth="1"/>
    <col min="53" max="53" width="13.140625" style="2" customWidth="1"/>
    <col min="54" max="54" width="13.5703125" style="2" customWidth="1"/>
    <col min="55" max="55" width="13" style="2" customWidth="1"/>
    <col min="56" max="56" width="20" style="3" customWidth="1"/>
    <col min="57" max="58" width="9.140625" style="2"/>
    <col min="59" max="59" width="12.7109375" style="2" customWidth="1"/>
    <col min="60" max="60" width="13.140625" style="2" customWidth="1"/>
    <col min="61" max="61" width="13.5703125" style="2" customWidth="1"/>
    <col min="62" max="62" width="13" style="2" customWidth="1"/>
    <col min="63" max="63" width="20" style="3" customWidth="1"/>
    <col min="64" max="65" width="9.140625" style="2"/>
    <col min="66" max="66" width="12.7109375" style="2" customWidth="1"/>
    <col min="67" max="67" width="13.140625" style="2" customWidth="1"/>
    <col min="68" max="68" width="13.5703125" style="2" customWidth="1"/>
    <col min="69" max="69" width="13" style="2" customWidth="1"/>
    <col min="70" max="70" width="20" style="3" customWidth="1"/>
    <col min="71" max="72" width="9.140625" style="2"/>
    <col min="73" max="73" width="12.7109375" style="2" customWidth="1"/>
    <col min="74" max="74" width="13.140625" style="2" customWidth="1"/>
    <col min="75" max="75" width="13.5703125" style="2" customWidth="1"/>
    <col min="76" max="76" width="13" style="2" customWidth="1"/>
    <col min="77" max="77" width="20" style="3" customWidth="1"/>
    <col min="78" max="79" width="9.140625" style="2"/>
    <col min="80" max="80" width="12.7109375" style="2" customWidth="1"/>
    <col min="81" max="81" width="13.140625" style="2" customWidth="1"/>
    <col min="82" max="82" width="13.5703125" style="2" customWidth="1"/>
    <col min="83" max="83" width="13" style="2" customWidth="1"/>
    <col min="84" max="84" width="20" style="3" customWidth="1"/>
    <col min="85" max="86" width="9.140625" style="2"/>
    <col min="87" max="87" width="12.7109375" style="2" customWidth="1"/>
    <col min="88" max="88" width="13.140625" style="2" customWidth="1"/>
    <col min="89" max="89" width="13.5703125" style="2" customWidth="1"/>
    <col min="90" max="90" width="13" style="2" customWidth="1"/>
    <col min="91" max="91" width="20" style="3" customWidth="1"/>
    <col min="92" max="93" width="9.140625" style="2"/>
    <col min="94" max="94" width="12.7109375" style="2" customWidth="1"/>
    <col min="95" max="95" width="13.140625" style="2" customWidth="1"/>
    <col min="96" max="96" width="13.5703125" style="2" customWidth="1"/>
    <col min="97" max="97" width="13" style="2" customWidth="1"/>
    <col min="98" max="98" width="20" style="3" customWidth="1"/>
  </cols>
  <sheetData>
    <row r="1" spans="1:98" x14ac:dyDescent="0.25">
      <c r="A1" s="2" t="s">
        <v>2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5</v>
      </c>
      <c r="G1" s="3" t="s">
        <v>6</v>
      </c>
      <c r="H1" s="2" t="s">
        <v>2</v>
      </c>
      <c r="I1" s="2" t="s">
        <v>3</v>
      </c>
      <c r="J1" s="2" t="s">
        <v>4</v>
      </c>
      <c r="K1" s="2" t="s">
        <v>0</v>
      </c>
      <c r="L1" s="2" t="s">
        <v>1</v>
      </c>
      <c r="M1" s="2" t="s">
        <v>5</v>
      </c>
      <c r="N1" s="3" t="s">
        <v>6</v>
      </c>
      <c r="O1" s="2" t="s">
        <v>2</v>
      </c>
      <c r="P1" s="2" t="s">
        <v>3</v>
      </c>
      <c r="Q1" s="2" t="s">
        <v>4</v>
      </c>
      <c r="R1" s="2" t="s">
        <v>0</v>
      </c>
      <c r="S1" s="2" t="s">
        <v>1</v>
      </c>
      <c r="T1" s="2" t="s">
        <v>5</v>
      </c>
      <c r="U1" s="3" t="s">
        <v>6</v>
      </c>
      <c r="V1" s="2" t="s">
        <v>2</v>
      </c>
      <c r="W1" s="2" t="s">
        <v>3</v>
      </c>
      <c r="X1" s="2" t="s">
        <v>4</v>
      </c>
      <c r="Y1" s="2" t="s">
        <v>0</v>
      </c>
      <c r="Z1" s="2" t="s">
        <v>1</v>
      </c>
      <c r="AA1" s="2" t="s">
        <v>5</v>
      </c>
      <c r="AB1" s="3" t="s">
        <v>6</v>
      </c>
      <c r="AC1" s="2" t="s">
        <v>2</v>
      </c>
      <c r="AD1" s="2" t="s">
        <v>3</v>
      </c>
      <c r="AE1" s="2" t="s">
        <v>4</v>
      </c>
      <c r="AF1" s="2" t="s">
        <v>0</v>
      </c>
      <c r="AG1" s="2" t="s">
        <v>1</v>
      </c>
      <c r="AH1" s="2" t="s">
        <v>5</v>
      </c>
      <c r="AI1" s="3" t="s">
        <v>6</v>
      </c>
      <c r="AJ1" s="2" t="s">
        <v>2</v>
      </c>
      <c r="AK1" s="2" t="s">
        <v>3</v>
      </c>
      <c r="AL1" s="2" t="s">
        <v>4</v>
      </c>
      <c r="AM1" s="2" t="s">
        <v>0</v>
      </c>
      <c r="AN1" s="2" t="s">
        <v>1</v>
      </c>
      <c r="AO1" s="2" t="s">
        <v>5</v>
      </c>
      <c r="AP1" s="3" t="s">
        <v>6</v>
      </c>
      <c r="AQ1" s="2" t="s">
        <v>2</v>
      </c>
      <c r="AR1" s="2" t="s">
        <v>3</v>
      </c>
      <c r="AS1" s="2" t="s">
        <v>4</v>
      </c>
      <c r="AT1" s="2" t="s">
        <v>0</v>
      </c>
      <c r="AU1" s="2" t="s">
        <v>1</v>
      </c>
      <c r="AV1" s="2" t="s">
        <v>5</v>
      </c>
      <c r="AW1" s="3" t="s">
        <v>6</v>
      </c>
      <c r="AX1" s="2" t="s">
        <v>2</v>
      </c>
      <c r="AY1" s="2" t="s">
        <v>3</v>
      </c>
      <c r="AZ1" s="2" t="s">
        <v>4</v>
      </c>
      <c r="BA1" s="2" t="s">
        <v>0</v>
      </c>
      <c r="BB1" s="2" t="s">
        <v>1</v>
      </c>
      <c r="BC1" s="2" t="s">
        <v>5</v>
      </c>
      <c r="BD1" s="3" t="s">
        <v>6</v>
      </c>
      <c r="BE1" s="2" t="s">
        <v>2</v>
      </c>
      <c r="BF1" s="2" t="s">
        <v>3</v>
      </c>
      <c r="BG1" s="2" t="s">
        <v>4</v>
      </c>
      <c r="BH1" s="2" t="s">
        <v>0</v>
      </c>
      <c r="BI1" s="2" t="s">
        <v>1</v>
      </c>
      <c r="BJ1" s="2" t="s">
        <v>5</v>
      </c>
      <c r="BK1" s="3" t="s">
        <v>6</v>
      </c>
      <c r="BL1" s="2" t="s">
        <v>2</v>
      </c>
      <c r="BM1" s="2" t="s">
        <v>3</v>
      </c>
      <c r="BN1" s="2" t="s">
        <v>4</v>
      </c>
      <c r="BO1" s="2" t="s">
        <v>0</v>
      </c>
      <c r="BP1" s="2" t="s">
        <v>1</v>
      </c>
      <c r="BQ1" s="2" t="s">
        <v>5</v>
      </c>
      <c r="BR1" s="3" t="s">
        <v>6</v>
      </c>
      <c r="BS1" s="2" t="s">
        <v>2</v>
      </c>
      <c r="BT1" s="2" t="s">
        <v>3</v>
      </c>
      <c r="BU1" s="2" t="s">
        <v>4</v>
      </c>
      <c r="BV1" s="2" t="s">
        <v>0</v>
      </c>
      <c r="BW1" s="2" t="s">
        <v>1</v>
      </c>
      <c r="BX1" s="2" t="s">
        <v>5</v>
      </c>
      <c r="BY1" s="3" t="s">
        <v>6</v>
      </c>
      <c r="BZ1" s="2" t="s">
        <v>2</v>
      </c>
      <c r="CA1" s="2" t="s">
        <v>3</v>
      </c>
      <c r="CB1" s="2" t="s">
        <v>4</v>
      </c>
      <c r="CC1" s="2" t="s">
        <v>0</v>
      </c>
      <c r="CD1" s="2" t="s">
        <v>1</v>
      </c>
      <c r="CE1" s="2" t="s">
        <v>5</v>
      </c>
      <c r="CF1" s="3" t="s">
        <v>6</v>
      </c>
      <c r="CG1" s="2" t="s">
        <v>2</v>
      </c>
      <c r="CH1" s="2" t="s">
        <v>3</v>
      </c>
      <c r="CI1" s="2" t="s">
        <v>4</v>
      </c>
      <c r="CJ1" s="2" t="s">
        <v>0</v>
      </c>
      <c r="CK1" s="2" t="s">
        <v>1</v>
      </c>
      <c r="CL1" s="2" t="s">
        <v>5</v>
      </c>
      <c r="CM1" s="3" t="s">
        <v>6</v>
      </c>
      <c r="CN1" s="2" t="s">
        <v>2</v>
      </c>
      <c r="CO1" s="2" t="s">
        <v>3</v>
      </c>
      <c r="CP1" s="2" t="s">
        <v>4</v>
      </c>
      <c r="CQ1" s="2" t="s">
        <v>0</v>
      </c>
      <c r="CR1" s="2" t="s">
        <v>1</v>
      </c>
      <c r="CS1" s="2" t="s">
        <v>5</v>
      </c>
      <c r="CT1" s="3" t="s">
        <v>6</v>
      </c>
    </row>
    <row r="2" spans="1:98" x14ac:dyDescent="0.25">
      <c r="A2" s="2" t="s">
        <v>7</v>
      </c>
      <c r="F2" s="1">
        <f>SUM(F3:F72)</f>
        <v>5.9423149138845774</v>
      </c>
      <c r="H2" s="2" t="s">
        <v>8</v>
      </c>
      <c r="M2" s="1">
        <f>SUM(M3:M72)</f>
        <v>18.028063246208315</v>
      </c>
      <c r="O2" s="2" t="s">
        <v>9</v>
      </c>
      <c r="T2" s="1">
        <f>SUM(T3:T72)</f>
        <v>50.981528424729085</v>
      </c>
      <c r="V2" s="2" t="s">
        <v>10</v>
      </c>
      <c r="AA2" s="1">
        <f>SUM(AA3:AA72)</f>
        <v>57.956505269030352</v>
      </c>
      <c r="AC2" s="2" t="s">
        <v>11</v>
      </c>
      <c r="AH2" s="1">
        <f>SUM(AH3:AH72)</f>
        <v>43.394181280040378</v>
      </c>
      <c r="AJ2" s="2" t="s">
        <v>12</v>
      </c>
      <c r="AO2" s="1">
        <f>SUM(AO3:AO72)</f>
        <v>15.188578961695976</v>
      </c>
      <c r="AQ2" t="s">
        <v>13</v>
      </c>
      <c r="AV2" s="1">
        <f>SUM(AV3:AV72)</f>
        <v>3.0076826036197621</v>
      </c>
      <c r="AX2" s="2" t="s">
        <v>14</v>
      </c>
      <c r="BC2" s="1">
        <f>SUM(BC3:BC72)</f>
        <v>3.2206519734428789</v>
      </c>
      <c r="BE2" s="2" t="s">
        <v>15</v>
      </c>
      <c r="BJ2" s="1">
        <f>SUM(BJ3:BJ72)</f>
        <v>5.5707170760213893</v>
      </c>
      <c r="BL2" s="2" t="s">
        <v>16</v>
      </c>
      <c r="BQ2" s="1">
        <f>SUM(BQ3:BQ72)</f>
        <v>29.146818300314759</v>
      </c>
      <c r="BS2" s="2" t="s">
        <v>17</v>
      </c>
      <c r="BX2" s="1">
        <f>SUM(BX3:BX72)</f>
        <v>54.661111794303309</v>
      </c>
      <c r="BZ2" s="2" t="s">
        <v>18</v>
      </c>
      <c r="CE2" s="1">
        <f>SUM(CE3:CE72)</f>
        <v>50.275549118065868</v>
      </c>
      <c r="CG2" s="2" t="s">
        <v>19</v>
      </c>
      <c r="CL2" s="1">
        <f>SUM(CL3:CL72)</f>
        <v>20.547113437520654</v>
      </c>
      <c r="CN2" s="2" t="s">
        <v>20</v>
      </c>
      <c r="CS2" s="1">
        <f>SUM(CS3:CS72)</f>
        <v>3.3469069935999767</v>
      </c>
    </row>
    <row r="3" spans="1:98" x14ac:dyDescent="0.25">
      <c r="A3">
        <v>0</v>
      </c>
      <c r="B3">
        <v>102</v>
      </c>
      <c r="C3" s="2">
        <f t="shared" ref="C3:C35" si="0">B3-$B$36</f>
        <v>102</v>
      </c>
      <c r="D3">
        <v>5.950412629738012</v>
      </c>
      <c r="E3" s="2">
        <f>D3/MAX(IF(ISNA($D$3:$D$72),0,$D$3:$D$72))</f>
        <v>0.98900976557264764</v>
      </c>
      <c r="F3" s="2">
        <f>(C3-C4)*((1-E3)+(1-E4))/2</f>
        <v>5.0609200294801093E-2</v>
      </c>
      <c r="G3" s="3">
        <f>C3/$F$2</f>
        <v>17.165027683347923</v>
      </c>
      <c r="H3">
        <v>50</v>
      </c>
      <c r="I3">
        <v>102</v>
      </c>
      <c r="J3" s="2">
        <f t="shared" ref="J3:J39" si="1">I3-$I$40</f>
        <v>119</v>
      </c>
      <c r="K3">
        <v>5.8988369316491962</v>
      </c>
      <c r="L3" s="2">
        <f>K3/MAX(IF(ISNA($K$3:$K$72),0,$K$3:$K$72))</f>
        <v>0.97522519202739522</v>
      </c>
      <c r="M3" s="2">
        <f>(J3-J4)*((1-L3)+(1-L4))/2</f>
        <v>0.1233742668263027</v>
      </c>
      <c r="N3" s="3">
        <f>J3/$M$2</f>
        <v>6.6008199757690678</v>
      </c>
      <c r="O3">
        <v>100</v>
      </c>
      <c r="P3">
        <v>102</v>
      </c>
      <c r="Q3" s="2">
        <f t="shared" ref="Q3:Q60" si="2">P3-$P$61</f>
        <v>159</v>
      </c>
      <c r="R3">
        <v>6.0384848388246333</v>
      </c>
      <c r="S3" s="2">
        <f>R3/MAX(IF(ISNA($R$3:$R$72),0,$R$3:$R$72))</f>
        <v>0.99440174712977036</v>
      </c>
      <c r="T3" s="2">
        <f>(Q3-Q4)*((1-S3)+(1-S4))/2</f>
        <v>3.1882654213213069E-2</v>
      </c>
      <c r="U3" s="3">
        <f>Q3/$T$2</f>
        <v>3.1187766415193527</v>
      </c>
      <c r="V3">
        <v>150</v>
      </c>
      <c r="W3">
        <v>102</v>
      </c>
      <c r="X3" s="2">
        <f t="shared" ref="X3:X63" si="3">W3-$W$64</f>
        <v>171</v>
      </c>
      <c r="Y3">
        <v>5.8704904958362336</v>
      </c>
      <c r="Z3" s="2">
        <f>Y3/MAX(IF(ISNA($Y$3:$Y$72),0,$Y$3:$Y$72))</f>
        <v>0.9756497891371726</v>
      </c>
      <c r="AA3" s="2">
        <f>(X3-X4)*((1-Z3)+(1-Z4))/2</f>
        <v>9.9693274868584147E-2</v>
      </c>
      <c r="AB3" s="3">
        <f>X3/$AA$2</f>
        <v>2.9504884603760879</v>
      </c>
      <c r="AC3">
        <v>200</v>
      </c>
      <c r="AD3">
        <v>102</v>
      </c>
      <c r="AE3" s="2">
        <f t="shared" ref="AE3:AE60" si="4">AD3-$AD$61</f>
        <v>159</v>
      </c>
      <c r="AF3">
        <v>6.0146312952455681</v>
      </c>
      <c r="AG3" s="2">
        <f>AF3/MAX(IF(ISNA($AF$3:$AF$72),0,$AF$3:$AF$72))</f>
        <v>1</v>
      </c>
      <c r="AH3" s="2">
        <f>(AE3-AE4)*((1-AG3)+(1-AG4))/2</f>
        <v>2.6004382151928462E-3</v>
      </c>
      <c r="AI3" s="3">
        <f>AE3/$AH$2</f>
        <v>3.6640857209382069</v>
      </c>
      <c r="AJ3">
        <v>250</v>
      </c>
      <c r="AK3">
        <v>102</v>
      </c>
      <c r="AL3" s="2">
        <f t="shared" ref="AL3:AL39" si="5">AK3-$AK$40</f>
        <v>119</v>
      </c>
      <c r="AM3">
        <v>5.9466413029472243</v>
      </c>
      <c r="AN3" s="2">
        <f>AM3/MAX(IF(ISNA($AM$3:$AM$72),0,$AM$3:$AM$72))</f>
        <v>0.97549622684735382</v>
      </c>
      <c r="AO3" s="2">
        <f>(AL3-AL4)*((1-AN3)+(1-AN4))/2</f>
        <v>0.11434722584567875</v>
      </c>
      <c r="AP3" s="3">
        <f>AL3/$AO$2</f>
        <v>7.8348343383607961</v>
      </c>
      <c r="AQ3">
        <v>286</v>
      </c>
      <c r="AR3">
        <v>102</v>
      </c>
      <c r="AS3" s="2">
        <f t="shared" ref="AS3:AS32" si="6">AR3-$AR$33</f>
        <v>99</v>
      </c>
      <c r="AT3">
        <v>6.1809432952612111</v>
      </c>
      <c r="AU3" s="2">
        <f>AT3/MAX(IF(ISNA($AT$3:$AT$72),0,$AT$3:$AT$72))</f>
        <v>0.96907538167982854</v>
      </c>
      <c r="AV3" s="2">
        <f>(AS3-AS4)*((1-AU3)+(1-AU4))/2</f>
        <v>0.13030903292271245</v>
      </c>
      <c r="AW3" s="3">
        <f>AS3/$AV$2</f>
        <v>32.915707222847573</v>
      </c>
      <c r="AX3">
        <v>300</v>
      </c>
      <c r="AY3">
        <v>102</v>
      </c>
      <c r="AZ3" s="2">
        <f t="shared" ref="AZ3:AZ33" si="7">AY3-$AY$34</f>
        <v>100</v>
      </c>
      <c r="BA3">
        <v>6.135623473942422</v>
      </c>
      <c r="BB3" s="2">
        <f>BA3/MAX(IF(ISNA($BA$3:$BA$72),0,$BA$3:$BA$72))</f>
        <v>0.96911571594898882</v>
      </c>
      <c r="BC3" s="2">
        <f>(AZ3-AZ4)*((1-BB3)+(1-BB4))/2</f>
        <v>0.15160599082257531</v>
      </c>
      <c r="BD3" s="3">
        <f>AZ3/$BC$2</f>
        <v>31.049613812541175</v>
      </c>
      <c r="BE3">
        <v>336</v>
      </c>
      <c r="BF3">
        <v>102</v>
      </c>
      <c r="BG3" s="2">
        <f t="shared" ref="BG3:BG34" si="8">BF3-$BF$35</f>
        <v>106</v>
      </c>
      <c r="BH3">
        <v>6.2387343318597503</v>
      </c>
      <c r="BI3" s="2">
        <f>BH3/MAX(IF(ISNA($BH$3:$BH$72),0,$BH$3:$BH$72))</f>
        <v>0.98553789794206115</v>
      </c>
      <c r="BJ3" s="2">
        <f>(BG3-BG4)*((1-BI3)+(1-BI4))/2</f>
        <v>7.6527507212987012E-2</v>
      </c>
      <c r="BK3" s="3">
        <f>BG3/$BJ$2</f>
        <v>19.028070992200753</v>
      </c>
      <c r="BL3">
        <v>386</v>
      </c>
      <c r="BM3">
        <v>102</v>
      </c>
      <c r="BN3" s="2">
        <f t="shared" ref="BN3:BN51" si="9">BM3-$BM$52</f>
        <v>139</v>
      </c>
      <c r="BO3">
        <v>6.2713163904042846</v>
      </c>
      <c r="BP3" s="2">
        <f>BO3/MAX(IF(ISNA($BO$3:$BO$72),0,$BO$3:$BO$72))</f>
        <v>0.99734297583913245</v>
      </c>
      <c r="BQ3" s="2">
        <f>(BN3-BN4)*((1-BP3)+(1-BP4))/2</f>
        <v>1.4658999786265337E-2</v>
      </c>
      <c r="BR3" s="3">
        <f>BN3/$BQ$2</f>
        <v>4.7689596362735385</v>
      </c>
      <c r="BS3">
        <v>436</v>
      </c>
      <c r="BT3">
        <v>102</v>
      </c>
      <c r="BU3" s="2">
        <f t="shared" ref="BU3:BU66" si="10">BT3-$BT$69</f>
        <v>171</v>
      </c>
      <c r="BV3">
        <v>6.2643271090108348</v>
      </c>
      <c r="BW3" s="2">
        <f>BV3/MAX(IF(ISNA($BV$3:$BV$72),0,$BV$3:$BV$72))</f>
        <v>0.99613124453641988</v>
      </c>
      <c r="BX3" s="2">
        <f>(BU3-BU4)*((1-BW3)+(1-BW4))/2</f>
        <v>1.3058382260968393E-2</v>
      </c>
      <c r="BY3" s="3">
        <f>BU3/$BX$2</f>
        <v>3.1283666648328463</v>
      </c>
      <c r="BZ3">
        <v>486</v>
      </c>
      <c r="CA3">
        <v>102</v>
      </c>
      <c r="CB3" s="2">
        <f t="shared" ref="CB3:CB66" si="11">CA3-$CA$72</f>
        <v>170</v>
      </c>
      <c r="CC3">
        <v>6.3305093937614805</v>
      </c>
      <c r="CD3" s="2">
        <f>CC3/MAX(IF(ISNA($CC$3:$CC$72),0,$CC$3:$CC$72))</f>
        <v>1</v>
      </c>
      <c r="CE3" s="2">
        <f>(CB3-CB4)*((1-CD3)+(1-CD4))/2</f>
        <v>5.7276595096331095E-3</v>
      </c>
      <c r="CF3" s="3">
        <f>CB3/$CE$2</f>
        <v>3.3813653551704856</v>
      </c>
      <c r="CG3">
        <v>536</v>
      </c>
      <c r="CH3">
        <v>102</v>
      </c>
      <c r="CI3" s="2">
        <f t="shared" ref="CI3:CI53" si="12">CH3-$CH$54</f>
        <v>133</v>
      </c>
      <c r="CJ3">
        <v>6.2289182336120623</v>
      </c>
      <c r="CK3" s="2">
        <f>CJ3/MAX(IF(ISNA($CJ$3:$CJ$72),0,$CJ$3:$CJ$72))</f>
        <v>0.97824082687286718</v>
      </c>
      <c r="CL3" s="2">
        <f>(CI3-CI4)*((1-CK3)+(1-CK4))/2</f>
        <v>7.7221924461675084E-2</v>
      </c>
      <c r="CM3" s="3">
        <f>CI3/$CL$2</f>
        <v>6.47292868676782</v>
      </c>
      <c r="CN3">
        <v>586</v>
      </c>
      <c r="CO3">
        <v>102</v>
      </c>
      <c r="CP3" s="2">
        <f t="shared" ref="CP3:CP35" si="13">CO3-$CO$36</f>
        <v>102</v>
      </c>
      <c r="CQ3">
        <v>6.4740807613044051</v>
      </c>
      <c r="CR3" s="2">
        <f>CQ3/MAX(IF(ISNA($CQ$3:$CQ$72),0,$CQ$3:$CQ$72))</f>
        <v>0.97158051031315329</v>
      </c>
      <c r="CS3" s="2">
        <f>(CP3-CP4)*((1-CR3)+(1-CR4))/2</f>
        <v>0.14451229566165735</v>
      </c>
      <c r="CT3" s="3">
        <f>CP3/$CS$2</f>
        <v>30.475899149586908</v>
      </c>
    </row>
    <row r="4" spans="1:98" x14ac:dyDescent="0.25">
      <c r="A4">
        <v>0</v>
      </c>
      <c r="B4">
        <v>97</v>
      </c>
      <c r="C4" s="2">
        <f t="shared" si="0"/>
        <v>97</v>
      </c>
      <c r="D4">
        <v>5.9608620812948061</v>
      </c>
      <c r="E4" s="2">
        <f t="shared" ref="E4:E36" si="14">D4/MAX(IF(ISNA($D$3:$D$72),0,$D$3:$D$72))</f>
        <v>0.99074655430943193</v>
      </c>
      <c r="F4" s="2">
        <f t="shared" ref="F4:F36" si="15">(C4-C5)*((1-E4)+(1-E5))/2</f>
        <v>4.5187013277287191E-2</v>
      </c>
      <c r="G4" s="3">
        <f t="shared" ref="G4:G36" si="16">C4/$F$2</f>
        <v>16.323604757693612</v>
      </c>
      <c r="H4">
        <v>50</v>
      </c>
      <c r="I4">
        <v>97</v>
      </c>
      <c r="J4" s="2">
        <f t="shared" si="1"/>
        <v>114</v>
      </c>
      <c r="K4">
        <v>5.9000461209402664</v>
      </c>
      <c r="L4" s="2">
        <f t="shared" ref="L4:L40" si="17">K4/MAX(IF(ISNA($K$3:$K$72),0,$K$3:$K$72))</f>
        <v>0.9754251012420837</v>
      </c>
      <c r="M4" s="2">
        <f t="shared" ref="M4:M40" si="18">(J4-J5)*((1-L4)+(1-L5))/2</f>
        <v>0.12418054493647523</v>
      </c>
      <c r="N4" s="3">
        <f t="shared" ref="N4:N40" si="19">J4/$M$2</f>
        <v>6.3234745986359142</v>
      </c>
      <c r="O4">
        <v>100</v>
      </c>
      <c r="P4">
        <v>97</v>
      </c>
      <c r="Q4" s="2">
        <f t="shared" si="2"/>
        <v>154</v>
      </c>
      <c r="R4">
        <v>6.0290326837970065</v>
      </c>
      <c r="S4" s="2">
        <f t="shared" ref="S4:S61" si="20">R4/MAX(IF(ISNA($R$3:$R$72),0,$R$3:$R$72))</f>
        <v>0.99284519118494441</v>
      </c>
      <c r="T4" s="2">
        <f t="shared" ref="T4:T61" si="21">(Q4-Q5)*((1-S4)+(1-S5))/2</f>
        <v>2.5951209399718567E-2</v>
      </c>
      <c r="U4" s="3">
        <f t="shared" ref="U4:U61" si="22">Q4/$T$2</f>
        <v>3.0207019043646564</v>
      </c>
      <c r="V4">
        <v>150</v>
      </c>
      <c r="W4">
        <v>97</v>
      </c>
      <c r="X4" s="2">
        <f t="shared" si="3"/>
        <v>166</v>
      </c>
      <c r="Y4">
        <v>5.9235792110847187</v>
      </c>
      <c r="Z4" s="2">
        <f t="shared" ref="Z4:Z64" si="23">Y4/MAX(IF(ISNA($Y$3:$Y$72),0,$Y$3:$Y$72))</f>
        <v>0.98447290091539374</v>
      </c>
      <c r="AA4" s="2">
        <f t="shared" ref="AA4:AA64" si="24">(X4-X5)*((1-Z4)+(1-Z5))/2</f>
        <v>9.084051819848421E-2</v>
      </c>
      <c r="AB4" s="3">
        <f t="shared" ref="AB4:AB64" si="25">X4/$AA$2</f>
        <v>2.8642168679674307</v>
      </c>
      <c r="AC4">
        <v>200</v>
      </c>
      <c r="AD4">
        <v>97</v>
      </c>
      <c r="AE4" s="2">
        <f t="shared" si="4"/>
        <v>154</v>
      </c>
      <c r="AF4">
        <v>6.0083750244173872</v>
      </c>
      <c r="AG4" s="2">
        <f t="shared" ref="AG4:AG61" si="26">AF4/MAX(IF(ISNA($AF$3:$AF$72),0,$AF$3:$AF$72))</f>
        <v>0.99895982471392286</v>
      </c>
      <c r="AH4" s="2">
        <f t="shared" ref="AH4:AH61" si="27">(AE4-AE5)*((1-AG4)+(1-AG5))/2</f>
        <v>3.0287884953981437E-2</v>
      </c>
      <c r="AI4" s="3">
        <f t="shared" ref="AI4:AI61" si="28">AE4/$AH$2</f>
        <v>3.548862899525056</v>
      </c>
      <c r="AJ4">
        <v>250</v>
      </c>
      <c r="AK4">
        <v>97</v>
      </c>
      <c r="AL4" s="2">
        <f t="shared" si="5"/>
        <v>114</v>
      </c>
      <c r="AM4">
        <v>5.966567084353299</v>
      </c>
      <c r="AN4" s="2">
        <f t="shared" ref="AN4:AN40" si="29">AM4/MAX(IF(ISNA($AM$3:$AM$72),0,$AM$3:$AM$72))</f>
        <v>0.97876488281437468</v>
      </c>
      <c r="AO4" s="2">
        <f t="shared" ref="AO4:AO40" si="30">(AL4-AL5)*((1-AN4)+(1-AN5))/2</f>
        <v>0.10618037185742585</v>
      </c>
      <c r="AP4" s="3">
        <f t="shared" ref="AP4:AP40" si="31">AL4/$AO$2</f>
        <v>7.5056396182616032</v>
      </c>
      <c r="AQ4">
        <v>286</v>
      </c>
      <c r="AR4">
        <v>97</v>
      </c>
      <c r="AS4" s="2">
        <f t="shared" si="6"/>
        <v>94</v>
      </c>
      <c r="AT4">
        <v>6.2429751333651815</v>
      </c>
      <c r="AU4" s="2">
        <f t="shared" ref="AU4:AU33" si="32">AT4/MAX(IF(ISNA($AT$3:$AT$72),0,$AT$3:$AT$72))</f>
        <v>0.97880100515108648</v>
      </c>
      <c r="AV4" s="2">
        <f t="shared" ref="AV4:AV33" si="33">(AS4-AS5)*((1-AU4)+(1-AU5))/2</f>
        <v>0.13291303880985511</v>
      </c>
      <c r="AW4" s="3">
        <f t="shared" ref="AW4:AW33" si="34">AS4/$AV$2</f>
        <v>31.253297767148201</v>
      </c>
      <c r="AX4">
        <v>300</v>
      </c>
      <c r="AY4">
        <v>97</v>
      </c>
      <c r="AZ4" s="2">
        <f t="shared" si="7"/>
        <v>95</v>
      </c>
      <c r="BA4">
        <v>6.1427534439267557</v>
      </c>
      <c r="BB4" s="2">
        <f t="shared" ref="BB4:BB34" si="35">BA4/MAX(IF(ISNA($BA$3:$BA$72),0,$BA$3:$BA$72))</f>
        <v>0.97024188772198106</v>
      </c>
      <c r="BC4" s="2">
        <f t="shared" ref="BC4:BC34" si="36">(AZ4-AZ5)*((1-BB4)+(1-BB5))/2</f>
        <v>0.1636432075023958</v>
      </c>
      <c r="BD4" s="3">
        <f t="shared" ref="BD4:BD34" si="37">AZ4/$BC$2</f>
        <v>29.497133121914114</v>
      </c>
      <c r="BE4">
        <v>336</v>
      </c>
      <c r="BF4">
        <v>97</v>
      </c>
      <c r="BG4" s="2">
        <f t="shared" si="8"/>
        <v>101</v>
      </c>
      <c r="BH4">
        <v>6.2280564173776671</v>
      </c>
      <c r="BI4" s="2">
        <f t="shared" ref="BI4:BI35" si="38">BH4/MAX(IF(ISNA($BH$3:$BH$72),0,$BH$3:$BH$72))</f>
        <v>0.98385109917274405</v>
      </c>
      <c r="BJ4" s="2">
        <f t="shared" ref="BJ4:BJ35" si="39">(BG4-BG5)*((1-BI4)+(1-BI5))/2</f>
        <v>7.1568046549977116E-2</v>
      </c>
      <c r="BK4" s="3">
        <f t="shared" ref="BK4:BK35" si="40">BG4/$BJ$2</f>
        <v>18.130520473700717</v>
      </c>
      <c r="BL4">
        <v>386</v>
      </c>
      <c r="BM4">
        <v>97</v>
      </c>
      <c r="BN4" s="2">
        <f t="shared" si="9"/>
        <v>134</v>
      </c>
      <c r="BO4">
        <v>6.2678607968977298</v>
      </c>
      <c r="BP4" s="2">
        <f t="shared" ref="BP4:BP52" si="41">BO4/MAX(IF(ISNA($BO$3:$BO$72),0,$BO$3:$BO$72))</f>
        <v>0.99679342424636141</v>
      </c>
      <c r="BQ4" s="2">
        <f t="shared" ref="BQ4:BQ52" si="42">(BN4-BN5)*((1-BP4)+(1-BP5))/2</f>
        <v>2.007502641769493E-2</v>
      </c>
      <c r="BR4" s="3">
        <f t="shared" ref="BR4:BR52" si="43">BN4/$BQ$2</f>
        <v>4.5974143256162172</v>
      </c>
      <c r="BS4">
        <v>436</v>
      </c>
      <c r="BT4">
        <v>97</v>
      </c>
      <c r="BU4" s="2">
        <f t="shared" si="10"/>
        <v>166</v>
      </c>
      <c r="BV4">
        <v>6.2801377849079882</v>
      </c>
      <c r="BW4" s="2">
        <f t="shared" ref="BW4:BW67" si="44">BV4/MAX(IF(ISNA($BV$3:$BV$72),0,$BV$3:$BV$72))</f>
        <v>0.99864540255919276</v>
      </c>
      <c r="BX4" s="2">
        <f t="shared" ref="BX4:BX67" si="45">(BU4-BU5)*((1-BW4)+(1-BW5))/2</f>
        <v>1.6571964682508267E-2</v>
      </c>
      <c r="BY4" s="3">
        <f t="shared" ref="BY4:BY67" si="46">BU4/$BX$2</f>
        <v>3.03689395533481</v>
      </c>
      <c r="BZ4">
        <v>486</v>
      </c>
      <c r="CA4">
        <v>97</v>
      </c>
      <c r="CB4" s="2">
        <f t="shared" si="11"/>
        <v>165</v>
      </c>
      <c r="CC4">
        <v>6.3160057928294808</v>
      </c>
      <c r="CD4" s="2">
        <f t="shared" ref="CD4:CD67" si="47">CC4/MAX(IF(ISNA($CC$3:$CC$72),0,$CC$3:$CC$72))</f>
        <v>0.99770893619614676</v>
      </c>
      <c r="CE4" s="2">
        <f t="shared" ref="CE4:CE67" si="48">(CB4-CB5)*((1-CD4)+(1-CD5))/2</f>
        <v>2.9212376003092677E-2</v>
      </c>
      <c r="CF4" s="3">
        <f t="shared" ref="CF4:CF67" si="49">CB4/$CE$2</f>
        <v>3.2819134329595894</v>
      </c>
      <c r="CG4">
        <v>536</v>
      </c>
      <c r="CH4">
        <v>97</v>
      </c>
      <c r="CI4" s="2">
        <f t="shared" si="12"/>
        <v>128</v>
      </c>
      <c r="CJ4">
        <v>6.3093366714784729</v>
      </c>
      <c r="CK4" s="2">
        <f t="shared" ref="CK4:CK54" si="50">CJ4/MAX(IF(ISNA($CJ$3:$CJ$72),0,$CJ$3:$CJ$72))</f>
        <v>0.99087040334246279</v>
      </c>
      <c r="CL4" s="2">
        <f t="shared" ref="CL4:CL54" si="51">(CI4-CI5)*((1-CK4)+(1-CK5))/2</f>
        <v>5.5904595124894318E-2</v>
      </c>
      <c r="CM4" s="3">
        <f t="shared" ref="CM4:CM54" si="52">CI4/$CL$2</f>
        <v>6.2295855030547447</v>
      </c>
      <c r="CN4">
        <v>586</v>
      </c>
      <c r="CO4">
        <v>97</v>
      </c>
      <c r="CP4" s="2">
        <f t="shared" si="13"/>
        <v>97</v>
      </c>
      <c r="CQ4">
        <v>6.4676442732066706</v>
      </c>
      <c r="CR4" s="2">
        <f t="shared" ref="CR4:CR36" si="53">CQ4/MAX(IF(ISNA($CQ$3:$CQ$72),0,$CQ$3:$CQ$72))</f>
        <v>0.97061457142218377</v>
      </c>
      <c r="CS4" s="2">
        <f t="shared" ref="CS4:CS36" si="54">(CP4-CP5)*((1-CR4)+(1-CR5))/2</f>
        <v>0.14353628458400464</v>
      </c>
      <c r="CT4" s="3">
        <f t="shared" ref="CT4:CT36" si="55">CP4/$CS$2</f>
        <v>28.981982524607158</v>
      </c>
    </row>
    <row r="5" spans="1:98" x14ac:dyDescent="0.25">
      <c r="A5">
        <v>0</v>
      </c>
      <c r="B5">
        <v>92</v>
      </c>
      <c r="C5" s="2">
        <f t="shared" si="0"/>
        <v>92</v>
      </c>
      <c r="D5">
        <v>5.9634617425912646</v>
      </c>
      <c r="E5" s="2">
        <f t="shared" si="14"/>
        <v>0.9911786403796532</v>
      </c>
      <c r="F5" s="2">
        <f t="shared" si="15"/>
        <v>2.2238441336460968E-2</v>
      </c>
      <c r="G5" s="3">
        <f t="shared" si="16"/>
        <v>15.482181832039302</v>
      </c>
      <c r="H5">
        <v>50</v>
      </c>
      <c r="I5">
        <v>92</v>
      </c>
      <c r="J5" s="2">
        <f t="shared" si="1"/>
        <v>109</v>
      </c>
      <c r="K5">
        <v>5.8968861604294416</v>
      </c>
      <c r="L5" s="2">
        <f t="shared" si="17"/>
        <v>0.9749026807833262</v>
      </c>
      <c r="M5" s="2">
        <f t="shared" si="18"/>
        <v>0.13902297596329549</v>
      </c>
      <c r="N5" s="3">
        <f t="shared" si="19"/>
        <v>6.0461292215027598</v>
      </c>
      <c r="O5">
        <v>100</v>
      </c>
      <c r="P5">
        <v>92</v>
      </c>
      <c r="Q5" s="2">
        <f t="shared" si="2"/>
        <v>149</v>
      </c>
      <c r="R5">
        <v>6.0528922711051951</v>
      </c>
      <c r="S5" s="2">
        <f t="shared" si="20"/>
        <v>0.99677432505516816</v>
      </c>
      <c r="T5" s="2">
        <f t="shared" si="21"/>
        <v>3.0377369802087884E-2</v>
      </c>
      <c r="U5" s="3">
        <f t="shared" si="22"/>
        <v>2.9226271672099595</v>
      </c>
      <c r="V5">
        <v>150</v>
      </c>
      <c r="W5">
        <v>92</v>
      </c>
      <c r="X5" s="2">
        <f t="shared" si="3"/>
        <v>161</v>
      </c>
      <c r="Y5">
        <v>5.8917973313308565</v>
      </c>
      <c r="Z5" s="2">
        <f t="shared" si="23"/>
        <v>0.97919089180521257</v>
      </c>
      <c r="AA5" s="2">
        <f t="shared" si="24"/>
        <v>9.5953829872127139E-2</v>
      </c>
      <c r="AB5" s="3">
        <f t="shared" si="25"/>
        <v>2.777945275558773</v>
      </c>
      <c r="AC5">
        <v>200</v>
      </c>
      <c r="AD5">
        <v>92</v>
      </c>
      <c r="AE5" s="2">
        <f t="shared" si="4"/>
        <v>149</v>
      </c>
      <c r="AF5">
        <v>5.9480193817893428</v>
      </c>
      <c r="AG5" s="2">
        <f t="shared" si="26"/>
        <v>0.98892502130448456</v>
      </c>
      <c r="AH5" s="2">
        <f t="shared" si="27"/>
        <v>4.8584222415773148E-2</v>
      </c>
      <c r="AI5" s="3">
        <f t="shared" si="28"/>
        <v>3.433640078111905</v>
      </c>
      <c r="AJ5">
        <v>250</v>
      </c>
      <c r="AK5">
        <v>92</v>
      </c>
      <c r="AL5" s="2">
        <f t="shared" si="5"/>
        <v>109</v>
      </c>
      <c r="AM5">
        <v>5.9665554143112995</v>
      </c>
      <c r="AN5" s="2">
        <f t="shared" si="29"/>
        <v>0.97876296844265498</v>
      </c>
      <c r="AO5" s="2">
        <f t="shared" si="30"/>
        <v>9.2158830056163765E-2</v>
      </c>
      <c r="AP5" s="3">
        <f t="shared" si="31"/>
        <v>7.1764448981624103</v>
      </c>
      <c r="AQ5">
        <v>286</v>
      </c>
      <c r="AR5">
        <v>92</v>
      </c>
      <c r="AS5" s="2">
        <f t="shared" si="6"/>
        <v>89</v>
      </c>
      <c r="AT5">
        <v>6.1742997614213335</v>
      </c>
      <c r="AU5" s="2">
        <f t="shared" si="32"/>
        <v>0.96803377932497148</v>
      </c>
      <c r="AV5" s="2">
        <f t="shared" si="33"/>
        <v>0.15035190684574984</v>
      </c>
      <c r="AW5" s="3">
        <f t="shared" si="34"/>
        <v>29.590888311448829</v>
      </c>
      <c r="AX5">
        <v>300</v>
      </c>
      <c r="AY5">
        <v>92</v>
      </c>
      <c r="AZ5" s="2">
        <f t="shared" si="7"/>
        <v>90</v>
      </c>
      <c r="BA5">
        <v>6.1051396718510214</v>
      </c>
      <c r="BB5" s="2">
        <f t="shared" si="35"/>
        <v>0.96430082927706062</v>
      </c>
      <c r="BC5" s="2">
        <f t="shared" si="36"/>
        <v>0.16642286361113312</v>
      </c>
      <c r="BD5" s="3">
        <f t="shared" si="37"/>
        <v>27.944652431287057</v>
      </c>
      <c r="BE5">
        <v>336</v>
      </c>
      <c r="BF5">
        <v>92</v>
      </c>
      <c r="BG5" s="2">
        <f t="shared" si="8"/>
        <v>96</v>
      </c>
      <c r="BH5">
        <v>6.2512922487376041</v>
      </c>
      <c r="BI5" s="2">
        <f t="shared" si="38"/>
        <v>0.98752168220726511</v>
      </c>
      <c r="BJ5" s="2">
        <f t="shared" si="39"/>
        <v>6.708784266170692E-2</v>
      </c>
      <c r="BK5" s="3">
        <f t="shared" si="40"/>
        <v>17.232969955200684</v>
      </c>
      <c r="BL5">
        <v>386</v>
      </c>
      <c r="BM5">
        <v>92</v>
      </c>
      <c r="BN5" s="2">
        <f t="shared" si="9"/>
        <v>129</v>
      </c>
      <c r="BO5">
        <v>6.2576939486134968</v>
      </c>
      <c r="BP5" s="2">
        <f t="shared" si="41"/>
        <v>0.99517656518656061</v>
      </c>
      <c r="BQ5" s="2">
        <f t="shared" si="42"/>
        <v>1.2058587033598467E-2</v>
      </c>
      <c r="BR5" s="3">
        <f t="shared" si="43"/>
        <v>4.425869014958896</v>
      </c>
      <c r="BS5">
        <v>436</v>
      </c>
      <c r="BT5">
        <v>92</v>
      </c>
      <c r="BU5" s="2">
        <f t="shared" si="10"/>
        <v>161</v>
      </c>
      <c r="BV5">
        <v>6.2554888240022208</v>
      </c>
      <c r="BW5" s="2">
        <f t="shared" si="44"/>
        <v>0.99472581156780393</v>
      </c>
      <c r="BX5" s="2">
        <f t="shared" si="45"/>
        <v>1.7023699711581908E-2</v>
      </c>
      <c r="BY5" s="3">
        <f t="shared" si="46"/>
        <v>2.9454212458367732</v>
      </c>
      <c r="BZ5">
        <v>486</v>
      </c>
      <c r="CA5">
        <v>92</v>
      </c>
      <c r="CB5" s="2">
        <f t="shared" si="11"/>
        <v>160</v>
      </c>
      <c r="CC5">
        <v>6.2710413064128119</v>
      </c>
      <c r="CD5" s="2">
        <f t="shared" si="47"/>
        <v>0.99060611340261617</v>
      </c>
      <c r="CE5" s="2">
        <f t="shared" si="48"/>
        <v>4.371499925025224E-2</v>
      </c>
      <c r="CF5" s="3">
        <f t="shared" si="49"/>
        <v>3.1824615107486927</v>
      </c>
      <c r="CG5">
        <v>536</v>
      </c>
      <c r="CH5">
        <v>92</v>
      </c>
      <c r="CI5" s="2">
        <f t="shared" si="12"/>
        <v>123</v>
      </c>
      <c r="CJ5">
        <v>6.2832132079170115</v>
      </c>
      <c r="CK5" s="2">
        <f t="shared" si="50"/>
        <v>0.98676775860757948</v>
      </c>
      <c r="CL5" s="2">
        <f t="shared" si="51"/>
        <v>4.0986220929561668E-2</v>
      </c>
      <c r="CM5" s="3">
        <f t="shared" si="52"/>
        <v>5.9862423193416685</v>
      </c>
      <c r="CN5">
        <v>586</v>
      </c>
      <c r="CO5">
        <v>92</v>
      </c>
      <c r="CP5" s="2">
        <f t="shared" si="13"/>
        <v>92</v>
      </c>
      <c r="CQ5">
        <v>6.476682202759263</v>
      </c>
      <c r="CR5" s="2">
        <f t="shared" si="53"/>
        <v>0.97197091474421438</v>
      </c>
      <c r="CS5" s="2">
        <f t="shared" si="54"/>
        <v>0.15110769503175081</v>
      </c>
      <c r="CT5" s="3">
        <f t="shared" si="55"/>
        <v>27.488065899627408</v>
      </c>
    </row>
    <row r="6" spans="1:98" x14ac:dyDescent="0.25">
      <c r="A6">
        <v>0</v>
      </c>
      <c r="B6">
        <v>87</v>
      </c>
      <c r="C6" s="2">
        <f t="shared" si="0"/>
        <v>87</v>
      </c>
      <c r="D6">
        <v>6.0160904428599027</v>
      </c>
      <c r="E6" s="2">
        <f t="shared" si="14"/>
        <v>0.99992598308576242</v>
      </c>
      <c r="F6" s="2">
        <f t="shared" si="15"/>
        <v>1.1575843314634293E-2</v>
      </c>
      <c r="G6" s="3">
        <f t="shared" si="16"/>
        <v>14.640758906384994</v>
      </c>
      <c r="H6">
        <v>50</v>
      </c>
      <c r="I6">
        <v>87</v>
      </c>
      <c r="J6" s="2">
        <f t="shared" si="1"/>
        <v>104</v>
      </c>
      <c r="K6">
        <v>5.8641352027186198</v>
      </c>
      <c r="L6" s="2">
        <f t="shared" si="17"/>
        <v>0.9694881288313556</v>
      </c>
      <c r="M6" s="2">
        <f t="shared" si="18"/>
        <v>0.12862543857394076</v>
      </c>
      <c r="N6" s="3">
        <f t="shared" si="19"/>
        <v>5.7687838443696053</v>
      </c>
      <c r="O6">
        <v>100</v>
      </c>
      <c r="P6">
        <v>87</v>
      </c>
      <c r="Q6" s="2">
        <f t="shared" si="2"/>
        <v>144</v>
      </c>
      <c r="R6">
        <v>6.0182815753798868</v>
      </c>
      <c r="S6" s="2">
        <f t="shared" si="20"/>
        <v>0.99107472702399668</v>
      </c>
      <c r="T6" s="2">
        <f t="shared" si="21"/>
        <v>3.7939768171808275E-2</v>
      </c>
      <c r="U6" s="3">
        <f t="shared" si="22"/>
        <v>2.8245524300552631</v>
      </c>
      <c r="V6">
        <v>150</v>
      </c>
      <c r="W6">
        <v>87</v>
      </c>
      <c r="X6" s="2">
        <f t="shared" si="3"/>
        <v>156</v>
      </c>
      <c r="Y6">
        <v>5.9112724805686732</v>
      </c>
      <c r="Z6" s="2">
        <f t="shared" si="23"/>
        <v>0.98242757624593657</v>
      </c>
      <c r="AA6" s="2">
        <f t="shared" si="24"/>
        <v>9.5750521278853973E-2</v>
      </c>
      <c r="AB6" s="3">
        <f t="shared" si="25"/>
        <v>2.6916736831501153</v>
      </c>
      <c r="AC6">
        <v>200</v>
      </c>
      <c r="AD6">
        <v>87</v>
      </c>
      <c r="AE6" s="2">
        <f t="shared" si="4"/>
        <v>144</v>
      </c>
      <c r="AF6">
        <v>5.9643567348629611</v>
      </c>
      <c r="AG6" s="2">
        <f t="shared" si="26"/>
        <v>0.99164128972920618</v>
      </c>
      <c r="AH6" s="2">
        <f t="shared" si="27"/>
        <v>3.6280557380329315E-2</v>
      </c>
      <c r="AI6" s="3">
        <f t="shared" si="28"/>
        <v>3.3184172566987535</v>
      </c>
      <c r="AJ6">
        <v>250</v>
      </c>
      <c r="AK6">
        <v>87</v>
      </c>
      <c r="AL6" s="2">
        <f t="shared" si="5"/>
        <v>104</v>
      </c>
      <c r="AM6">
        <v>6.0007573056218568</v>
      </c>
      <c r="AN6" s="2">
        <f t="shared" si="29"/>
        <v>0.98437349953487951</v>
      </c>
      <c r="AO6" s="2">
        <f t="shared" si="30"/>
        <v>7.1423253483259008E-2</v>
      </c>
      <c r="AP6" s="3">
        <f t="shared" si="31"/>
        <v>6.8472501780632165</v>
      </c>
      <c r="AQ6">
        <v>286</v>
      </c>
      <c r="AR6">
        <v>87</v>
      </c>
      <c r="AS6" s="2">
        <f t="shared" si="6"/>
        <v>84</v>
      </c>
      <c r="AT6">
        <v>6.1984837938879309</v>
      </c>
      <c r="AU6" s="2">
        <f t="shared" si="32"/>
        <v>0.97182545793672859</v>
      </c>
      <c r="AV6" s="2">
        <f t="shared" si="33"/>
        <v>0.1283840323915042</v>
      </c>
      <c r="AW6" s="3">
        <f t="shared" si="34"/>
        <v>27.928478855749457</v>
      </c>
      <c r="AX6">
        <v>300</v>
      </c>
      <c r="AY6">
        <v>87</v>
      </c>
      <c r="AZ6" s="2">
        <f t="shared" si="7"/>
        <v>85</v>
      </c>
      <c r="BA6">
        <v>6.1357140685499756</v>
      </c>
      <c r="BB6" s="2">
        <f t="shared" si="35"/>
        <v>0.96913002527848613</v>
      </c>
      <c r="BC6" s="2">
        <f t="shared" si="36"/>
        <v>0.15191788328034056</v>
      </c>
      <c r="BD6" s="3">
        <f t="shared" si="37"/>
        <v>26.392171740659997</v>
      </c>
      <c r="BE6">
        <v>336</v>
      </c>
      <c r="BF6">
        <v>87</v>
      </c>
      <c r="BG6" s="2">
        <f t="shared" si="8"/>
        <v>91</v>
      </c>
      <c r="BH6">
        <v>6.2394008017467915</v>
      </c>
      <c r="BI6" s="2">
        <f t="shared" si="38"/>
        <v>0.98564318072805213</v>
      </c>
      <c r="BJ6" s="2">
        <f t="shared" si="39"/>
        <v>6.5462544026849978E-2</v>
      </c>
      <c r="BK6" s="3">
        <f t="shared" si="40"/>
        <v>16.335419436700647</v>
      </c>
      <c r="BL6">
        <v>386</v>
      </c>
      <c r="BM6">
        <v>87</v>
      </c>
      <c r="BN6" s="2">
        <f t="shared" si="9"/>
        <v>124</v>
      </c>
      <c r="BO6">
        <v>6.2880238216224464</v>
      </c>
      <c r="BP6" s="2">
        <f t="shared" si="41"/>
        <v>1</v>
      </c>
      <c r="BQ6" s="2">
        <f t="shared" si="42"/>
        <v>3.1540694984960593E-3</v>
      </c>
      <c r="BR6" s="3">
        <f t="shared" si="43"/>
        <v>4.2543237043015738</v>
      </c>
      <c r="BS6">
        <v>436</v>
      </c>
      <c r="BT6">
        <v>87</v>
      </c>
      <c r="BU6" s="2">
        <f t="shared" si="10"/>
        <v>156</v>
      </c>
      <c r="BV6">
        <v>6.2790014623584298</v>
      </c>
      <c r="BW6" s="2">
        <f t="shared" si="44"/>
        <v>0.99846470854756331</v>
      </c>
      <c r="BX6" s="2">
        <f t="shared" si="45"/>
        <v>1.5793508819831881E-2</v>
      </c>
      <c r="BY6" s="3">
        <f t="shared" si="46"/>
        <v>2.8539485363387369</v>
      </c>
      <c r="BZ6">
        <v>486</v>
      </c>
      <c r="CA6">
        <v>87</v>
      </c>
      <c r="CB6" s="2">
        <f t="shared" si="11"/>
        <v>155</v>
      </c>
      <c r="CC6">
        <v>6.2792821957493494</v>
      </c>
      <c r="CD6" s="2">
        <f t="shared" si="47"/>
        <v>0.99190788689728293</v>
      </c>
      <c r="CE6" s="2">
        <f t="shared" si="48"/>
        <v>4.2295836781505169E-2</v>
      </c>
      <c r="CF6" s="3">
        <f t="shared" si="49"/>
        <v>3.0830095885377959</v>
      </c>
      <c r="CG6">
        <v>536</v>
      </c>
      <c r="CH6">
        <v>87</v>
      </c>
      <c r="CI6" s="2">
        <f t="shared" si="12"/>
        <v>118</v>
      </c>
      <c r="CJ6">
        <v>6.3473335861393378</v>
      </c>
      <c r="CK6" s="2">
        <f t="shared" si="50"/>
        <v>0.99683775302059585</v>
      </c>
      <c r="CL6" s="2">
        <f t="shared" si="51"/>
        <v>1.4525699529825964E-2</v>
      </c>
      <c r="CM6" s="3">
        <f t="shared" si="52"/>
        <v>5.7428991356285923</v>
      </c>
      <c r="CN6">
        <v>586</v>
      </c>
      <c r="CO6">
        <v>87</v>
      </c>
      <c r="CP6" s="2">
        <f t="shared" si="13"/>
        <v>87</v>
      </c>
      <c r="CQ6">
        <v>6.4474635790921315</v>
      </c>
      <c r="CR6" s="2">
        <f t="shared" si="53"/>
        <v>0.9675860072430853</v>
      </c>
      <c r="CS6" s="2">
        <f t="shared" si="54"/>
        <v>0.14348389172605419</v>
      </c>
      <c r="CT6" s="3">
        <f t="shared" si="55"/>
        <v>25.994149274647654</v>
      </c>
    </row>
    <row r="7" spans="1:98" x14ac:dyDescent="0.25">
      <c r="A7">
        <v>0</v>
      </c>
      <c r="B7">
        <v>82</v>
      </c>
      <c r="C7" s="2">
        <f t="shared" si="0"/>
        <v>82</v>
      </c>
      <c r="D7">
        <v>5.9891225035436744</v>
      </c>
      <c r="E7" s="2">
        <f t="shared" si="14"/>
        <v>0.99544367958838387</v>
      </c>
      <c r="F7" s="2">
        <f t="shared" si="15"/>
        <v>1.5061940425245557E-2</v>
      </c>
      <c r="G7" s="3">
        <f t="shared" si="16"/>
        <v>13.799335980730683</v>
      </c>
      <c r="H7">
        <v>50</v>
      </c>
      <c r="I7">
        <v>82</v>
      </c>
      <c r="J7" s="2">
        <f t="shared" si="1"/>
        <v>99</v>
      </c>
      <c r="K7">
        <v>5.9220427614081439</v>
      </c>
      <c r="L7" s="2">
        <f t="shared" si="17"/>
        <v>0.97906169573906809</v>
      </c>
      <c r="M7" s="2">
        <f t="shared" si="18"/>
        <v>0.10248198439618855</v>
      </c>
      <c r="N7" s="3">
        <f t="shared" si="19"/>
        <v>5.4914384672364518</v>
      </c>
      <c r="O7">
        <v>100</v>
      </c>
      <c r="P7">
        <v>82</v>
      </c>
      <c r="Q7" s="2">
        <f t="shared" si="2"/>
        <v>139</v>
      </c>
      <c r="R7">
        <v>6.0345232656071595</v>
      </c>
      <c r="S7" s="2">
        <f t="shared" si="20"/>
        <v>0.99374936570728001</v>
      </c>
      <c r="T7" s="2">
        <f t="shared" si="21"/>
        <v>1.562658573179998E-2</v>
      </c>
      <c r="U7" s="3">
        <f t="shared" si="22"/>
        <v>2.7264776929005663</v>
      </c>
      <c r="V7">
        <v>150</v>
      </c>
      <c r="W7">
        <v>82</v>
      </c>
      <c r="X7" s="2">
        <f t="shared" si="3"/>
        <v>151</v>
      </c>
      <c r="Y7">
        <v>5.8922866549294755</v>
      </c>
      <c r="Z7" s="2">
        <f t="shared" si="23"/>
        <v>0.97927221524252184</v>
      </c>
      <c r="AA7" s="2">
        <f t="shared" si="24"/>
        <v>9.9889336656868721E-2</v>
      </c>
      <c r="AB7" s="3">
        <f t="shared" si="25"/>
        <v>2.6054020907414581</v>
      </c>
      <c r="AC7">
        <v>200</v>
      </c>
      <c r="AD7">
        <v>82</v>
      </c>
      <c r="AE7" s="2">
        <f t="shared" si="4"/>
        <v>139</v>
      </c>
      <c r="AF7">
        <v>5.9776201852967024</v>
      </c>
      <c r="AG7" s="2">
        <f t="shared" si="26"/>
        <v>0.9938464873186621</v>
      </c>
      <c r="AH7" s="2">
        <f t="shared" si="27"/>
        <v>5.5409240979998609E-2</v>
      </c>
      <c r="AI7" s="3">
        <f t="shared" si="28"/>
        <v>3.2031944352856025</v>
      </c>
      <c r="AJ7">
        <v>250</v>
      </c>
      <c r="AK7">
        <v>82</v>
      </c>
      <c r="AL7" s="2">
        <f t="shared" si="5"/>
        <v>99</v>
      </c>
      <c r="AM7">
        <v>6.0171171828533963</v>
      </c>
      <c r="AN7" s="2">
        <f t="shared" si="29"/>
        <v>0.98705719907181688</v>
      </c>
      <c r="AO7" s="2">
        <f t="shared" si="30"/>
        <v>3.3174774765460935E-2</v>
      </c>
      <c r="AP7" s="3">
        <f t="shared" si="31"/>
        <v>6.5180554579640235</v>
      </c>
      <c r="AQ7">
        <v>286</v>
      </c>
      <c r="AR7">
        <v>82</v>
      </c>
      <c r="AS7" s="2">
        <f t="shared" si="6"/>
        <v>79</v>
      </c>
      <c r="AT7">
        <v>6.2303458395226015</v>
      </c>
      <c r="AU7" s="2">
        <f t="shared" si="32"/>
        <v>0.97682092910666973</v>
      </c>
      <c r="AV7" s="2">
        <f t="shared" si="33"/>
        <v>0.12594724512598243</v>
      </c>
      <c r="AW7" s="3">
        <f t="shared" si="34"/>
        <v>26.266069400050085</v>
      </c>
      <c r="AX7">
        <v>300</v>
      </c>
      <c r="AY7">
        <v>82</v>
      </c>
      <c r="AZ7" s="2">
        <f t="shared" si="7"/>
        <v>80</v>
      </c>
      <c r="BA7">
        <v>6.1418729933077003</v>
      </c>
      <c r="BB7" s="2">
        <f t="shared" si="35"/>
        <v>0.97010282140937765</v>
      </c>
      <c r="BC7" s="2">
        <f t="shared" si="36"/>
        <v>0.1419435790454357</v>
      </c>
      <c r="BD7" s="3">
        <f t="shared" si="37"/>
        <v>24.83969105003294</v>
      </c>
      <c r="BE7">
        <v>336</v>
      </c>
      <c r="BF7">
        <v>82</v>
      </c>
      <c r="BG7" s="2">
        <f t="shared" si="8"/>
        <v>86</v>
      </c>
      <c r="BH7">
        <v>6.2554076892149233</v>
      </c>
      <c r="BI7" s="2">
        <f t="shared" si="38"/>
        <v>0.98817180166120788</v>
      </c>
      <c r="BJ7" s="2">
        <f t="shared" si="39"/>
        <v>5.3697331101337231E-2</v>
      </c>
      <c r="BK7" s="3">
        <f t="shared" si="40"/>
        <v>15.437868918200612</v>
      </c>
      <c r="BL7">
        <v>386</v>
      </c>
      <c r="BM7">
        <v>82</v>
      </c>
      <c r="BN7" s="2">
        <f t="shared" si="9"/>
        <v>119</v>
      </c>
      <c r="BO7">
        <v>6.2800906759658082</v>
      </c>
      <c r="BP7" s="2">
        <f t="shared" si="41"/>
        <v>0.99873837220060158</v>
      </c>
      <c r="BQ7" s="2">
        <f t="shared" si="42"/>
        <v>1.9332364963652593E-2</v>
      </c>
      <c r="BR7" s="3">
        <f t="shared" si="43"/>
        <v>4.0827783936442525</v>
      </c>
      <c r="BS7">
        <v>436</v>
      </c>
      <c r="BT7">
        <v>82</v>
      </c>
      <c r="BU7" s="2">
        <f t="shared" si="10"/>
        <v>151</v>
      </c>
      <c r="BV7">
        <v>6.2585833231235828</v>
      </c>
      <c r="BW7" s="2">
        <f t="shared" si="44"/>
        <v>0.99521788792450394</v>
      </c>
      <c r="BX7" s="2">
        <f t="shared" si="45"/>
        <v>1.1955280188740147E-2</v>
      </c>
      <c r="BY7" s="3">
        <f t="shared" si="46"/>
        <v>2.7624758268407006</v>
      </c>
      <c r="BZ7">
        <v>486</v>
      </c>
      <c r="CA7">
        <v>82</v>
      </c>
      <c r="CB7" s="2">
        <f t="shared" si="11"/>
        <v>150</v>
      </c>
      <c r="CC7">
        <v>6.2746349149486829</v>
      </c>
      <c r="CD7" s="2">
        <f t="shared" si="47"/>
        <v>0.991173778390115</v>
      </c>
      <c r="CE7" s="2">
        <f t="shared" si="48"/>
        <v>2.7799065160836189E-2</v>
      </c>
      <c r="CF7" s="3">
        <f t="shared" si="49"/>
        <v>2.9835576663268992</v>
      </c>
      <c r="CG7">
        <v>536</v>
      </c>
      <c r="CH7">
        <v>82</v>
      </c>
      <c r="CI7" s="2">
        <f t="shared" si="12"/>
        <v>113</v>
      </c>
      <c r="CJ7">
        <v>6.3506078288283367</v>
      </c>
      <c r="CK7" s="2">
        <f t="shared" si="50"/>
        <v>0.99735196716747376</v>
      </c>
      <c r="CL7" s="2">
        <f t="shared" si="51"/>
        <v>3.0234926626882819E-2</v>
      </c>
      <c r="CM7" s="3">
        <f t="shared" si="52"/>
        <v>5.4995559519155162</v>
      </c>
      <c r="CN7">
        <v>586</v>
      </c>
      <c r="CO7">
        <v>82</v>
      </c>
      <c r="CP7" s="2">
        <f t="shared" si="13"/>
        <v>82</v>
      </c>
      <c r="CQ7">
        <v>6.4970025438058201</v>
      </c>
      <c r="CR7" s="2">
        <f t="shared" si="53"/>
        <v>0.97502043606649302</v>
      </c>
      <c r="CS7" s="2">
        <f t="shared" si="54"/>
        <v>0.13117746349429277</v>
      </c>
      <c r="CT7" s="3">
        <f t="shared" si="55"/>
        <v>24.500232649667904</v>
      </c>
    </row>
    <row r="8" spans="1:98" x14ac:dyDescent="0.25">
      <c r="A8">
        <v>0</v>
      </c>
      <c r="B8">
        <v>77</v>
      </c>
      <c r="C8" s="2">
        <f t="shared" si="0"/>
        <v>77</v>
      </c>
      <c r="D8">
        <v>6.0077007516768379</v>
      </c>
      <c r="E8" s="2">
        <f t="shared" si="14"/>
        <v>0.99853154424151791</v>
      </c>
      <c r="F8" s="2">
        <f t="shared" si="15"/>
        <v>3.6711393962052252E-3</v>
      </c>
      <c r="G8" s="3">
        <f t="shared" si="16"/>
        <v>12.957913055076373</v>
      </c>
      <c r="H8">
        <v>50</v>
      </c>
      <c r="I8">
        <v>77</v>
      </c>
      <c r="J8" s="2">
        <f t="shared" si="1"/>
        <v>94</v>
      </c>
      <c r="K8">
        <v>5.9273886848006416</v>
      </c>
      <c r="L8" s="2">
        <f t="shared" si="17"/>
        <v>0.97994551050245648</v>
      </c>
      <c r="M8" s="2">
        <f t="shared" si="18"/>
        <v>9.7511795638892673E-2</v>
      </c>
      <c r="N8" s="3">
        <f t="shared" si="19"/>
        <v>5.2140930901032974</v>
      </c>
      <c r="O8">
        <v>100</v>
      </c>
      <c r="P8">
        <v>77</v>
      </c>
      <c r="Q8" s="2">
        <f t="shared" si="2"/>
        <v>134</v>
      </c>
      <c r="R8">
        <v>6.0724801180750596</v>
      </c>
      <c r="S8" s="2">
        <f t="shared" si="20"/>
        <v>1</v>
      </c>
      <c r="T8" s="2">
        <f t="shared" si="21"/>
        <v>1.9939376778650431E-2</v>
      </c>
      <c r="U8" s="3">
        <f t="shared" si="22"/>
        <v>2.6284029557458699</v>
      </c>
      <c r="V8">
        <v>150</v>
      </c>
      <c r="W8">
        <v>77</v>
      </c>
      <c r="X8" s="2">
        <f t="shared" si="3"/>
        <v>146</v>
      </c>
      <c r="Y8">
        <v>5.9013111700200822</v>
      </c>
      <c r="Z8" s="2">
        <f t="shared" si="23"/>
        <v>0.98077205009473067</v>
      </c>
      <c r="AA8" s="2">
        <f t="shared" si="24"/>
        <v>9.2358359460455175E-2</v>
      </c>
      <c r="AB8" s="3">
        <f t="shared" si="25"/>
        <v>2.5191304983328004</v>
      </c>
      <c r="AC8">
        <v>200</v>
      </c>
      <c r="AD8">
        <v>77</v>
      </c>
      <c r="AE8" s="2">
        <f t="shared" si="4"/>
        <v>134</v>
      </c>
      <c r="AF8">
        <v>5.9183359432567926</v>
      </c>
      <c r="AG8" s="2">
        <f t="shared" si="26"/>
        <v>0.98398981628933846</v>
      </c>
      <c r="AH8" s="2">
        <f t="shared" si="27"/>
        <v>8.4322941722478062E-2</v>
      </c>
      <c r="AI8" s="3">
        <f t="shared" si="28"/>
        <v>3.0879716138724511</v>
      </c>
      <c r="AJ8">
        <v>250</v>
      </c>
      <c r="AK8">
        <v>77</v>
      </c>
      <c r="AL8" s="2">
        <f t="shared" si="5"/>
        <v>94</v>
      </c>
      <c r="AM8">
        <v>6.0940226518357479</v>
      </c>
      <c r="AN8" s="2">
        <f t="shared" si="29"/>
        <v>0.99967289102199874</v>
      </c>
      <c r="AO8" s="2">
        <f t="shared" si="30"/>
        <v>8.7842745217031615E-3</v>
      </c>
      <c r="AP8" s="3">
        <f t="shared" si="31"/>
        <v>6.1888607378648306</v>
      </c>
      <c r="AQ8">
        <v>286</v>
      </c>
      <c r="AR8">
        <v>77</v>
      </c>
      <c r="AS8" s="2">
        <f t="shared" si="6"/>
        <v>74</v>
      </c>
      <c r="AT8">
        <v>6.2047007071211189</v>
      </c>
      <c r="AU8" s="2">
        <f t="shared" si="32"/>
        <v>0.97280017284293729</v>
      </c>
      <c r="AV8" s="2">
        <f t="shared" si="33"/>
        <v>0.11064147772836347</v>
      </c>
      <c r="AW8" s="3">
        <f t="shared" si="34"/>
        <v>24.60365994435071</v>
      </c>
      <c r="AX8">
        <v>300</v>
      </c>
      <c r="AY8">
        <v>77</v>
      </c>
      <c r="AZ8" s="2">
        <f t="shared" si="7"/>
        <v>75</v>
      </c>
      <c r="BA8">
        <v>6.1609736218490356</v>
      </c>
      <c r="BB8" s="2">
        <f t="shared" si="35"/>
        <v>0.97311974697244807</v>
      </c>
      <c r="BC8" s="2">
        <f t="shared" si="36"/>
        <v>0.13551701061911864</v>
      </c>
      <c r="BD8" s="3">
        <f t="shared" si="37"/>
        <v>23.287210359405879</v>
      </c>
      <c r="BE8">
        <v>336</v>
      </c>
      <c r="BF8">
        <v>77</v>
      </c>
      <c r="BG8" s="2">
        <f t="shared" si="8"/>
        <v>81</v>
      </c>
      <c r="BH8">
        <v>6.2691916552302773</v>
      </c>
      <c r="BI8" s="2">
        <f t="shared" si="38"/>
        <v>0.99034926589825722</v>
      </c>
      <c r="BJ8" s="2">
        <f t="shared" si="39"/>
        <v>3.6357422647639581E-2</v>
      </c>
      <c r="BK8" s="3">
        <f t="shared" si="40"/>
        <v>14.540318399700576</v>
      </c>
      <c r="BL8">
        <v>386</v>
      </c>
      <c r="BM8">
        <v>77</v>
      </c>
      <c r="BN8" s="2">
        <f t="shared" si="9"/>
        <v>114</v>
      </c>
      <c r="BO8">
        <v>6.2473320187111865</v>
      </c>
      <c r="BP8" s="2">
        <f t="shared" si="41"/>
        <v>0.99352868181393739</v>
      </c>
      <c r="BQ8" s="2">
        <f t="shared" si="42"/>
        <v>4.8729329488833295E-2</v>
      </c>
      <c r="BR8" s="3">
        <f t="shared" si="43"/>
        <v>3.9112330829869313</v>
      </c>
      <c r="BS8">
        <v>436</v>
      </c>
      <c r="BT8">
        <v>77</v>
      </c>
      <c r="BU8" s="2">
        <f t="shared" si="10"/>
        <v>146</v>
      </c>
      <c r="BV8">
        <v>6.2886563827501778</v>
      </c>
      <c r="BW8" s="2">
        <f t="shared" si="44"/>
        <v>1</v>
      </c>
      <c r="BX8" s="2">
        <f t="shared" si="45"/>
        <v>2.859548301410747E-2</v>
      </c>
      <c r="BY8" s="3">
        <f t="shared" si="46"/>
        <v>2.6710031173426643</v>
      </c>
      <c r="BZ8">
        <v>486</v>
      </c>
      <c r="CA8">
        <v>77</v>
      </c>
      <c r="CB8" s="2">
        <f t="shared" si="11"/>
        <v>145</v>
      </c>
      <c r="CC8">
        <v>6.3159909753188934</v>
      </c>
      <c r="CD8" s="2">
        <f t="shared" si="47"/>
        <v>0.99770659554555052</v>
      </c>
      <c r="CE8" s="2">
        <f t="shared" si="48"/>
        <v>3.911365097619357E-2</v>
      </c>
      <c r="CF8" s="3">
        <f t="shared" si="49"/>
        <v>2.8841057441160025</v>
      </c>
      <c r="CG8">
        <v>536</v>
      </c>
      <c r="CH8">
        <v>77</v>
      </c>
      <c r="CI8" s="2">
        <f t="shared" si="12"/>
        <v>108</v>
      </c>
      <c r="CJ8">
        <v>6.3073223789139714</v>
      </c>
      <c r="CK8" s="2">
        <f t="shared" si="50"/>
        <v>0.99055406218177311</v>
      </c>
      <c r="CL8" s="2">
        <f t="shared" si="51"/>
        <v>4.4494911163612538E-2</v>
      </c>
      <c r="CM8" s="3">
        <f t="shared" si="52"/>
        <v>5.2562127682024409</v>
      </c>
      <c r="CN8">
        <v>586</v>
      </c>
      <c r="CO8">
        <v>77</v>
      </c>
      <c r="CP8" s="2">
        <f t="shared" si="13"/>
        <v>77</v>
      </c>
      <c r="CQ8">
        <v>6.4802648999955084</v>
      </c>
      <c r="CR8" s="2">
        <f t="shared" si="53"/>
        <v>0.97250857853578987</v>
      </c>
      <c r="CS8" s="2">
        <f t="shared" si="54"/>
        <v>0.14482681357537996</v>
      </c>
      <c r="CT8" s="3">
        <f t="shared" si="55"/>
        <v>23.006316024688154</v>
      </c>
    </row>
    <row r="9" spans="1:98" x14ac:dyDescent="0.25">
      <c r="A9">
        <v>0</v>
      </c>
      <c r="B9">
        <v>72</v>
      </c>
      <c r="C9" s="2">
        <f t="shared" si="0"/>
        <v>72</v>
      </c>
      <c r="D9">
        <v>6.0165357682718703</v>
      </c>
      <c r="E9" s="2">
        <f t="shared" si="14"/>
        <v>1</v>
      </c>
      <c r="F9" s="2">
        <f t="shared" si="15"/>
        <v>7.6678827052378828E-3</v>
      </c>
      <c r="G9" s="3">
        <f t="shared" si="16"/>
        <v>12.116490129422063</v>
      </c>
      <c r="H9">
        <v>50</v>
      </c>
      <c r="I9">
        <v>72</v>
      </c>
      <c r="J9" s="2">
        <f t="shared" si="1"/>
        <v>89</v>
      </c>
      <c r="K9">
        <v>5.9340680180313266</v>
      </c>
      <c r="L9" s="2">
        <f t="shared" si="17"/>
        <v>0.98104977124198645</v>
      </c>
      <c r="M9" s="2">
        <f t="shared" si="18"/>
        <v>9.7095082924614495E-2</v>
      </c>
      <c r="N9" s="3">
        <f t="shared" si="19"/>
        <v>4.9367477129701438</v>
      </c>
      <c r="O9">
        <v>100</v>
      </c>
      <c r="P9">
        <v>72</v>
      </c>
      <c r="Q9" s="2">
        <f t="shared" si="2"/>
        <v>129</v>
      </c>
      <c r="R9">
        <v>6.0240475304529948</v>
      </c>
      <c r="S9" s="2">
        <f t="shared" si="20"/>
        <v>0.99202424928853983</v>
      </c>
      <c r="T9" s="2">
        <f t="shared" si="21"/>
        <v>2.0191926857214271E-2</v>
      </c>
      <c r="U9" s="3">
        <f t="shared" si="22"/>
        <v>2.5303282185911731</v>
      </c>
      <c r="V9">
        <v>150</v>
      </c>
      <c r="W9">
        <v>72</v>
      </c>
      <c r="X9" s="2">
        <f t="shared" si="3"/>
        <v>141</v>
      </c>
      <c r="Y9">
        <v>5.9104122284900473</v>
      </c>
      <c r="Z9" s="2">
        <f t="shared" si="23"/>
        <v>0.98228460612108726</v>
      </c>
      <c r="AA9" s="2">
        <f t="shared" si="24"/>
        <v>7.3986767312964885E-2</v>
      </c>
      <c r="AB9" s="3">
        <f t="shared" si="25"/>
        <v>2.4328589059241428</v>
      </c>
      <c r="AC9">
        <v>200</v>
      </c>
      <c r="AD9">
        <v>72</v>
      </c>
      <c r="AE9" s="2">
        <f t="shared" si="4"/>
        <v>129</v>
      </c>
      <c r="AF9">
        <v>5.9080580855578697</v>
      </c>
      <c r="AG9" s="2">
        <f t="shared" si="26"/>
        <v>0.98228100702167032</v>
      </c>
      <c r="AH9" s="2">
        <f t="shared" si="27"/>
        <v>9.6515618224276845E-2</v>
      </c>
      <c r="AI9" s="3">
        <f t="shared" si="28"/>
        <v>2.9727487924593001</v>
      </c>
      <c r="AJ9">
        <v>250</v>
      </c>
      <c r="AK9">
        <v>72</v>
      </c>
      <c r="AL9" s="2">
        <f t="shared" si="5"/>
        <v>89</v>
      </c>
      <c r="AM9">
        <v>6.0765911417093212</v>
      </c>
      <c r="AN9" s="2">
        <f t="shared" si="29"/>
        <v>0.99681339916931999</v>
      </c>
      <c r="AO9" s="2">
        <f t="shared" si="30"/>
        <v>1.4431352917826934E-2</v>
      </c>
      <c r="AP9" s="3">
        <f t="shared" si="31"/>
        <v>5.8596660177656377</v>
      </c>
      <c r="AQ9">
        <v>286</v>
      </c>
      <c r="AR9">
        <v>72</v>
      </c>
      <c r="AS9" s="2">
        <f t="shared" si="6"/>
        <v>69</v>
      </c>
      <c r="AT9">
        <v>6.2693950537173322</v>
      </c>
      <c r="AU9" s="2">
        <f t="shared" si="32"/>
        <v>0.98294323606571732</v>
      </c>
      <c r="AV9" s="2">
        <f t="shared" si="33"/>
        <v>8.9445521315016929E-2</v>
      </c>
      <c r="AW9" s="3">
        <f t="shared" si="34"/>
        <v>22.941250488651338</v>
      </c>
      <c r="AX9">
        <v>300</v>
      </c>
      <c r="AY9">
        <v>72</v>
      </c>
      <c r="AZ9" s="2">
        <f t="shared" si="7"/>
        <v>70</v>
      </c>
      <c r="BA9">
        <v>6.1581480380498217</v>
      </c>
      <c r="BB9" s="2">
        <f t="shared" si="35"/>
        <v>0.97267344877990447</v>
      </c>
      <c r="BC9" s="2">
        <f t="shared" si="36"/>
        <v>0.11840067691788969</v>
      </c>
      <c r="BD9" s="3">
        <f t="shared" si="37"/>
        <v>21.734729668778822</v>
      </c>
      <c r="BE9">
        <v>336</v>
      </c>
      <c r="BF9">
        <v>72</v>
      </c>
      <c r="BG9" s="2">
        <f t="shared" si="8"/>
        <v>76</v>
      </c>
      <c r="BH9">
        <v>6.2993143040319817</v>
      </c>
      <c r="BI9" s="2">
        <f t="shared" si="38"/>
        <v>0.99510776504268694</v>
      </c>
      <c r="BJ9" s="2">
        <f t="shared" si="39"/>
        <v>2.5366917738707528E-2</v>
      </c>
      <c r="BK9" s="3">
        <f t="shared" si="40"/>
        <v>13.642767881200541</v>
      </c>
      <c r="BL9">
        <v>386</v>
      </c>
      <c r="BM9">
        <v>72</v>
      </c>
      <c r="BN9" s="2">
        <f t="shared" si="9"/>
        <v>109</v>
      </c>
      <c r="BO9">
        <v>6.2061511506787177</v>
      </c>
      <c r="BP9" s="2">
        <f t="shared" si="41"/>
        <v>0.9869795863905293</v>
      </c>
      <c r="BQ9" s="2">
        <f t="shared" si="42"/>
        <v>4.8165951752835723E-2</v>
      </c>
      <c r="BR9" s="3">
        <f t="shared" si="43"/>
        <v>3.7396877723296096</v>
      </c>
      <c r="BS9">
        <v>436</v>
      </c>
      <c r="BT9">
        <v>72</v>
      </c>
      <c r="BU9" s="2">
        <f t="shared" si="10"/>
        <v>141</v>
      </c>
      <c r="BV9">
        <v>6.2167255160403814</v>
      </c>
      <c r="BW9" s="2">
        <f t="shared" si="44"/>
        <v>0.98856180679435701</v>
      </c>
      <c r="BX9" s="2">
        <f t="shared" si="45"/>
        <v>5.2225016819721359E-2</v>
      </c>
      <c r="BY9" s="3">
        <f t="shared" si="46"/>
        <v>2.5795304078446275</v>
      </c>
      <c r="BZ9">
        <v>486</v>
      </c>
      <c r="CA9">
        <v>72</v>
      </c>
      <c r="CB9" s="2">
        <f t="shared" si="11"/>
        <v>140</v>
      </c>
      <c r="CC9">
        <v>6.2459840782324267</v>
      </c>
      <c r="CD9" s="2">
        <f t="shared" si="47"/>
        <v>0.98664794406397205</v>
      </c>
      <c r="CE9" s="2">
        <f t="shared" si="48"/>
        <v>6.5150938822399196E-2</v>
      </c>
      <c r="CF9" s="3">
        <f t="shared" si="49"/>
        <v>2.7846538219051058</v>
      </c>
      <c r="CG9">
        <v>536</v>
      </c>
      <c r="CH9">
        <v>72</v>
      </c>
      <c r="CI9" s="2">
        <f t="shared" si="12"/>
        <v>103</v>
      </c>
      <c r="CJ9">
        <v>6.3142878244891989</v>
      </c>
      <c r="CK9" s="2">
        <f t="shared" si="50"/>
        <v>0.99164797335278188</v>
      </c>
      <c r="CL9" s="2">
        <f t="shared" si="51"/>
        <v>3.1602423483984565E-2</v>
      </c>
      <c r="CM9" s="3">
        <f t="shared" si="52"/>
        <v>5.0128695844893647</v>
      </c>
      <c r="CN9">
        <v>586</v>
      </c>
      <c r="CO9">
        <v>72</v>
      </c>
      <c r="CP9" s="2">
        <f t="shared" si="13"/>
        <v>72</v>
      </c>
      <c r="CQ9">
        <v>6.4606218244207456</v>
      </c>
      <c r="CR9" s="2">
        <f t="shared" si="53"/>
        <v>0.96956069603405814</v>
      </c>
      <c r="CS9" s="2">
        <f t="shared" si="54"/>
        <v>0.12947335379123681</v>
      </c>
      <c r="CT9" s="3">
        <f t="shared" si="55"/>
        <v>21.512399399708404</v>
      </c>
    </row>
    <row r="10" spans="1:98" x14ac:dyDescent="0.25">
      <c r="A10">
        <v>0</v>
      </c>
      <c r="B10">
        <v>67</v>
      </c>
      <c r="C10" s="2">
        <f t="shared" si="0"/>
        <v>67</v>
      </c>
      <c r="D10">
        <v>5.9980821320466795</v>
      </c>
      <c r="E10" s="2">
        <f t="shared" si="14"/>
        <v>0.99693284691790485</v>
      </c>
      <c r="F10" s="2">
        <f t="shared" si="15"/>
        <v>1.8384058104820022E-2</v>
      </c>
      <c r="G10" s="3">
        <f t="shared" si="16"/>
        <v>11.275067203767753</v>
      </c>
      <c r="H10">
        <v>50</v>
      </c>
      <c r="I10">
        <v>67</v>
      </c>
      <c r="J10" s="2">
        <f t="shared" si="1"/>
        <v>84</v>
      </c>
      <c r="K10">
        <v>5.9283969115646622</v>
      </c>
      <c r="L10" s="2">
        <f t="shared" si="17"/>
        <v>0.98011219558816776</v>
      </c>
      <c r="M10" s="2">
        <f t="shared" si="18"/>
        <v>7.2899986178109888E-2</v>
      </c>
      <c r="N10" s="3">
        <f t="shared" si="19"/>
        <v>4.6594023358369894</v>
      </c>
      <c r="O10">
        <v>100</v>
      </c>
      <c r="P10">
        <v>67</v>
      </c>
      <c r="Q10" s="2">
        <f t="shared" si="2"/>
        <v>124</v>
      </c>
      <c r="R10">
        <v>6.0718666759427009</v>
      </c>
      <c r="S10" s="2">
        <f t="shared" si="20"/>
        <v>0.99989897996857446</v>
      </c>
      <c r="T10" s="2">
        <f t="shared" si="21"/>
        <v>2.724590284137518E-2</v>
      </c>
      <c r="U10" s="3">
        <f t="shared" si="22"/>
        <v>2.4322534814364767</v>
      </c>
      <c r="V10">
        <v>150</v>
      </c>
      <c r="W10">
        <v>67</v>
      </c>
      <c r="X10" s="2">
        <f t="shared" si="3"/>
        <v>136</v>
      </c>
      <c r="Y10">
        <v>5.945527961043263</v>
      </c>
      <c r="Z10" s="2">
        <f t="shared" si="23"/>
        <v>0.98812068695372679</v>
      </c>
      <c r="AA10" s="2">
        <f t="shared" si="24"/>
        <v>5.6794646618635869E-2</v>
      </c>
      <c r="AB10" s="3">
        <f t="shared" si="25"/>
        <v>2.3465873135154851</v>
      </c>
      <c r="AC10">
        <v>200</v>
      </c>
      <c r="AD10">
        <v>67</v>
      </c>
      <c r="AE10" s="2">
        <f t="shared" si="4"/>
        <v>124</v>
      </c>
      <c r="AF10">
        <v>5.8890021617925825</v>
      </c>
      <c r="AG10" s="2">
        <f t="shared" si="26"/>
        <v>0.97911274568861895</v>
      </c>
      <c r="AH10" s="2">
        <f t="shared" si="27"/>
        <v>8.942161482340838E-2</v>
      </c>
      <c r="AI10" s="3">
        <f t="shared" si="28"/>
        <v>2.8575259710461491</v>
      </c>
      <c r="AJ10">
        <v>250</v>
      </c>
      <c r="AK10">
        <v>67</v>
      </c>
      <c r="AL10" s="2">
        <f t="shared" si="5"/>
        <v>84</v>
      </c>
      <c r="AM10">
        <v>6.0802527781213618</v>
      </c>
      <c r="AN10" s="2">
        <f t="shared" si="29"/>
        <v>0.99741405966354924</v>
      </c>
      <c r="AO10" s="2">
        <f t="shared" si="30"/>
        <v>6.4648508411269123E-3</v>
      </c>
      <c r="AP10" s="3">
        <f t="shared" si="31"/>
        <v>5.5304712976664447</v>
      </c>
      <c r="AQ10">
        <v>286</v>
      </c>
      <c r="AR10">
        <v>67</v>
      </c>
      <c r="AS10" s="2">
        <f t="shared" si="6"/>
        <v>64</v>
      </c>
      <c r="AT10">
        <v>6.258777410401982</v>
      </c>
      <c r="AU10" s="2">
        <f t="shared" si="32"/>
        <v>0.98127855540827591</v>
      </c>
      <c r="AV10" s="2">
        <f t="shared" si="33"/>
        <v>7.99546615290328E-2</v>
      </c>
      <c r="AW10" s="3">
        <f t="shared" si="34"/>
        <v>21.278841032951966</v>
      </c>
      <c r="AX10">
        <v>300</v>
      </c>
      <c r="AY10">
        <v>67</v>
      </c>
      <c r="AZ10" s="2">
        <f t="shared" si="7"/>
        <v>65</v>
      </c>
      <c r="BA10">
        <v>6.204320098277706</v>
      </c>
      <c r="BB10" s="2">
        <f t="shared" si="35"/>
        <v>0.97996628045293965</v>
      </c>
      <c r="BC10" s="2">
        <f t="shared" si="36"/>
        <v>8.5000193724896755E-2</v>
      </c>
      <c r="BD10" s="3">
        <f t="shared" si="37"/>
        <v>20.182248978151762</v>
      </c>
      <c r="BE10">
        <v>336</v>
      </c>
      <c r="BF10">
        <v>67</v>
      </c>
      <c r="BG10" s="2">
        <f t="shared" si="8"/>
        <v>71</v>
      </c>
      <c r="BH10">
        <v>6.297020860151977</v>
      </c>
      <c r="BI10" s="2">
        <f t="shared" si="38"/>
        <v>0.99474546786183005</v>
      </c>
      <c r="BJ10" s="2">
        <f t="shared" si="39"/>
        <v>3.2449841507178889E-2</v>
      </c>
      <c r="BK10" s="3">
        <f t="shared" si="40"/>
        <v>12.745217362700505</v>
      </c>
      <c r="BL10">
        <v>386</v>
      </c>
      <c r="BM10">
        <v>67</v>
      </c>
      <c r="BN10" s="2">
        <f t="shared" si="9"/>
        <v>104</v>
      </c>
      <c r="BO10">
        <v>6.2487490317609957</v>
      </c>
      <c r="BP10" s="2">
        <f t="shared" si="41"/>
        <v>0.99375403290833642</v>
      </c>
      <c r="BQ10" s="2">
        <f t="shared" si="42"/>
        <v>3.0746873589435897E-2</v>
      </c>
      <c r="BR10" s="3">
        <f t="shared" si="43"/>
        <v>3.5681424616722879</v>
      </c>
      <c r="BS10">
        <v>436</v>
      </c>
      <c r="BT10">
        <v>67</v>
      </c>
      <c r="BU10" s="2">
        <f t="shared" si="10"/>
        <v>136</v>
      </c>
      <c r="BV10">
        <v>6.2292171753149441</v>
      </c>
      <c r="BW10" s="2">
        <f t="shared" si="44"/>
        <v>0.99054818647775444</v>
      </c>
      <c r="BX10" s="2">
        <f t="shared" si="45"/>
        <v>7.9469246717252529E-2</v>
      </c>
      <c r="BY10" s="3">
        <f t="shared" si="46"/>
        <v>2.4880576983465912</v>
      </c>
      <c r="BZ10">
        <v>486</v>
      </c>
      <c r="CA10">
        <v>67</v>
      </c>
      <c r="CB10" s="2">
        <f t="shared" si="11"/>
        <v>135</v>
      </c>
      <c r="CC10">
        <v>6.2500592571995028</v>
      </c>
      <c r="CD10" s="2">
        <f t="shared" si="47"/>
        <v>0.98729168040706827</v>
      </c>
      <c r="CE10" s="2">
        <f t="shared" si="48"/>
        <v>6.1466764682661934E-2</v>
      </c>
      <c r="CF10" s="3">
        <f t="shared" si="49"/>
        <v>2.6852018996942095</v>
      </c>
      <c r="CG10">
        <v>536</v>
      </c>
      <c r="CH10">
        <v>67</v>
      </c>
      <c r="CI10" s="2">
        <f t="shared" si="12"/>
        <v>98</v>
      </c>
      <c r="CJ10">
        <v>6.3401593856624903</v>
      </c>
      <c r="CK10" s="2">
        <f t="shared" si="50"/>
        <v>0.9957110572536243</v>
      </c>
      <c r="CL10" s="2">
        <f t="shared" si="51"/>
        <v>2.079127769593403E-2</v>
      </c>
      <c r="CM10" s="3">
        <f t="shared" si="52"/>
        <v>4.7695264007762885</v>
      </c>
      <c r="CN10">
        <v>586</v>
      </c>
      <c r="CO10">
        <v>67</v>
      </c>
      <c r="CP10" s="2">
        <f t="shared" si="13"/>
        <v>67</v>
      </c>
      <c r="CQ10">
        <v>6.5211877211319447</v>
      </c>
      <c r="CR10" s="2">
        <f t="shared" si="53"/>
        <v>0.97864996244944713</v>
      </c>
      <c r="CS10" s="2">
        <f t="shared" si="54"/>
        <v>9.2648197597805793E-2</v>
      </c>
      <c r="CT10" s="3">
        <f t="shared" si="55"/>
        <v>20.018482774728653</v>
      </c>
    </row>
    <row r="11" spans="1:98" x14ac:dyDescent="0.25">
      <c r="A11">
        <v>0</v>
      </c>
      <c r="B11">
        <v>62</v>
      </c>
      <c r="C11" s="2">
        <f t="shared" si="0"/>
        <v>62</v>
      </c>
      <c r="D11">
        <v>5.9907460672356061</v>
      </c>
      <c r="E11" s="2">
        <f t="shared" si="14"/>
        <v>0.99571352984016714</v>
      </c>
      <c r="F11" s="2">
        <f t="shared" si="15"/>
        <v>4.0021765451104252E-2</v>
      </c>
      <c r="G11" s="3">
        <f t="shared" si="16"/>
        <v>10.433644278113443</v>
      </c>
      <c r="H11">
        <v>50</v>
      </c>
      <c r="I11">
        <v>62</v>
      </c>
      <c r="J11" s="2">
        <f t="shared" si="1"/>
        <v>79</v>
      </c>
      <c r="K11">
        <v>5.9926074944188876</v>
      </c>
      <c r="L11" s="2">
        <f t="shared" si="17"/>
        <v>0.99072780994058829</v>
      </c>
      <c r="M11" s="2">
        <f t="shared" si="18"/>
        <v>4.7991370477348527E-2</v>
      </c>
      <c r="N11" s="3">
        <f t="shared" si="19"/>
        <v>4.3820569587038349</v>
      </c>
      <c r="O11">
        <v>100</v>
      </c>
      <c r="P11">
        <v>62</v>
      </c>
      <c r="Q11" s="2">
        <f t="shared" si="2"/>
        <v>119</v>
      </c>
      <c r="R11">
        <v>6.0069134788861165</v>
      </c>
      <c r="S11" s="2">
        <f t="shared" si="20"/>
        <v>0.98920265889487546</v>
      </c>
      <c r="T11" s="2">
        <f t="shared" si="21"/>
        <v>5.4002457452570207E-2</v>
      </c>
      <c r="U11" s="3">
        <f t="shared" si="22"/>
        <v>2.3341787442817798</v>
      </c>
      <c r="V11">
        <v>150</v>
      </c>
      <c r="W11">
        <v>62</v>
      </c>
      <c r="X11" s="2">
        <f t="shared" si="3"/>
        <v>131</v>
      </c>
      <c r="Y11">
        <v>5.9517902648563883</v>
      </c>
      <c r="Z11" s="2">
        <f t="shared" si="23"/>
        <v>0.98916145439881886</v>
      </c>
      <c r="AA11" s="2">
        <f t="shared" si="24"/>
        <v>3.2576642097150721E-2</v>
      </c>
      <c r="AB11" s="3">
        <f t="shared" si="25"/>
        <v>2.2603157211068279</v>
      </c>
      <c r="AC11">
        <v>200</v>
      </c>
      <c r="AD11">
        <v>62</v>
      </c>
      <c r="AE11" s="2">
        <f t="shared" si="4"/>
        <v>119</v>
      </c>
      <c r="AF11">
        <v>5.9251252115032464</v>
      </c>
      <c r="AG11" s="2">
        <f t="shared" si="26"/>
        <v>0.9851186083820177</v>
      </c>
      <c r="AH11" s="2">
        <f t="shared" si="27"/>
        <v>8.413301344656815E-2</v>
      </c>
      <c r="AI11" s="3">
        <f t="shared" si="28"/>
        <v>2.7423031496329977</v>
      </c>
      <c r="AJ11">
        <v>250</v>
      </c>
      <c r="AK11">
        <v>62</v>
      </c>
      <c r="AL11" s="2">
        <f t="shared" si="5"/>
        <v>79</v>
      </c>
      <c r="AM11">
        <v>6.0960167136328227</v>
      </c>
      <c r="AN11" s="2">
        <f t="shared" si="29"/>
        <v>1</v>
      </c>
      <c r="AO11" s="2">
        <f t="shared" si="30"/>
        <v>4.8968125587647848E-3</v>
      </c>
      <c r="AP11" s="3">
        <f t="shared" si="31"/>
        <v>5.2012765775672509</v>
      </c>
      <c r="AQ11">
        <v>286</v>
      </c>
      <c r="AR11">
        <v>62</v>
      </c>
      <c r="AS11" s="2">
        <f t="shared" si="6"/>
        <v>59</v>
      </c>
      <c r="AT11">
        <v>6.2936088423531578</v>
      </c>
      <c r="AU11" s="2">
        <f t="shared" si="32"/>
        <v>0.98673957998011097</v>
      </c>
      <c r="AV11" s="2">
        <f t="shared" si="33"/>
        <v>6.9776077260569891E-2</v>
      </c>
      <c r="AW11" s="3">
        <f t="shared" si="34"/>
        <v>19.616431577252595</v>
      </c>
      <c r="AX11">
        <v>300</v>
      </c>
      <c r="AY11">
        <v>62</v>
      </c>
      <c r="AZ11" s="2">
        <f t="shared" si="7"/>
        <v>60</v>
      </c>
      <c r="BA11">
        <v>6.2427335154483679</v>
      </c>
      <c r="BB11" s="2">
        <f t="shared" si="35"/>
        <v>0.98603364205710164</v>
      </c>
      <c r="BC11" s="2">
        <f t="shared" si="36"/>
        <v>8.4637462519863427E-2</v>
      </c>
      <c r="BD11" s="3">
        <f t="shared" si="37"/>
        <v>18.629768287524705</v>
      </c>
      <c r="BE11">
        <v>336</v>
      </c>
      <c r="BF11">
        <v>62</v>
      </c>
      <c r="BG11" s="2">
        <f t="shared" si="8"/>
        <v>66</v>
      </c>
      <c r="BH11">
        <v>6.2813795377377257</v>
      </c>
      <c r="BI11" s="2">
        <f t="shared" si="38"/>
        <v>0.9922745955352984</v>
      </c>
      <c r="BJ11" s="2">
        <f t="shared" si="39"/>
        <v>2.9967179123230325E-2</v>
      </c>
      <c r="BK11" s="3">
        <f t="shared" si="40"/>
        <v>11.84766684420047</v>
      </c>
      <c r="BL11">
        <v>386</v>
      </c>
      <c r="BM11">
        <v>62</v>
      </c>
      <c r="BN11" s="2">
        <f t="shared" si="9"/>
        <v>99</v>
      </c>
      <c r="BO11">
        <v>6.2499637820555822</v>
      </c>
      <c r="BP11" s="2">
        <f t="shared" si="41"/>
        <v>0.99394721765588923</v>
      </c>
      <c r="BQ11" s="2">
        <f t="shared" si="42"/>
        <v>3.9163490464497741E-2</v>
      </c>
      <c r="BR11" s="3">
        <f t="shared" si="43"/>
        <v>3.3965971510149666</v>
      </c>
      <c r="BS11">
        <v>436</v>
      </c>
      <c r="BT11">
        <v>62</v>
      </c>
      <c r="BU11" s="2">
        <f t="shared" si="10"/>
        <v>131</v>
      </c>
      <c r="BV11">
        <v>6.1481936759450919</v>
      </c>
      <c r="BW11" s="2">
        <f t="shared" si="44"/>
        <v>0.97766411483534454</v>
      </c>
      <c r="BX11" s="2">
        <f t="shared" si="45"/>
        <v>0.11265305017807981</v>
      </c>
      <c r="BY11" s="3">
        <f t="shared" si="46"/>
        <v>2.3965849888485549</v>
      </c>
      <c r="BZ11">
        <v>486</v>
      </c>
      <c r="CA11">
        <v>62</v>
      </c>
      <c r="CB11" s="2">
        <f t="shared" si="11"/>
        <v>130</v>
      </c>
      <c r="CC11">
        <v>6.2553131578323704</v>
      </c>
      <c r="CD11" s="2">
        <f t="shared" si="47"/>
        <v>0.98812161371986695</v>
      </c>
      <c r="CE11" s="2">
        <f t="shared" si="48"/>
        <v>5.6054805789740314E-2</v>
      </c>
      <c r="CF11" s="3">
        <f t="shared" si="49"/>
        <v>2.5857499774833128</v>
      </c>
      <c r="CG11">
        <v>536</v>
      </c>
      <c r="CH11">
        <v>62</v>
      </c>
      <c r="CI11" s="2">
        <f t="shared" si="12"/>
        <v>93</v>
      </c>
      <c r="CJ11">
        <v>6.3418236791685407</v>
      </c>
      <c r="CK11" s="2">
        <f t="shared" si="50"/>
        <v>0.99597243166800209</v>
      </c>
      <c r="CL11" s="2">
        <f t="shared" si="51"/>
        <v>1.0068920829994776E-2</v>
      </c>
      <c r="CM11" s="3">
        <f t="shared" si="52"/>
        <v>4.5261832170632124</v>
      </c>
      <c r="CN11">
        <v>586</v>
      </c>
      <c r="CO11">
        <v>62</v>
      </c>
      <c r="CP11" s="2">
        <f t="shared" si="13"/>
        <v>62</v>
      </c>
      <c r="CQ11">
        <v>6.5587748988034669</v>
      </c>
      <c r="CR11" s="2">
        <f t="shared" si="53"/>
        <v>0.98429075851143055</v>
      </c>
      <c r="CS11" s="2">
        <f t="shared" si="54"/>
        <v>9.0397073338891742E-2</v>
      </c>
      <c r="CT11" s="3">
        <f t="shared" si="55"/>
        <v>18.524566149748903</v>
      </c>
    </row>
    <row r="12" spans="1:98" x14ac:dyDescent="0.25">
      <c r="A12">
        <v>0</v>
      </c>
      <c r="B12">
        <v>57</v>
      </c>
      <c r="C12" s="2">
        <f t="shared" si="0"/>
        <v>57</v>
      </c>
      <c r="D12">
        <v>5.9460085159697522</v>
      </c>
      <c r="E12" s="2">
        <f t="shared" si="14"/>
        <v>0.98827776397939116</v>
      </c>
      <c r="F12" s="2">
        <f t="shared" si="15"/>
        <v>5.4480198576281058E-2</v>
      </c>
      <c r="G12" s="3">
        <f t="shared" si="16"/>
        <v>9.5922213524591342</v>
      </c>
      <c r="H12">
        <v>50</v>
      </c>
      <c r="I12">
        <v>57</v>
      </c>
      <c r="J12" s="2">
        <f t="shared" si="1"/>
        <v>74</v>
      </c>
      <c r="K12">
        <v>5.9886627305418978</v>
      </c>
      <c r="L12" s="2">
        <f t="shared" si="17"/>
        <v>0.9900756418684723</v>
      </c>
      <c r="M12" s="2">
        <f t="shared" si="18"/>
        <v>3.4404713884125249E-2</v>
      </c>
      <c r="N12" s="3">
        <f t="shared" si="19"/>
        <v>4.1047115815706814</v>
      </c>
      <c r="O12">
        <v>100</v>
      </c>
      <c r="P12">
        <v>57</v>
      </c>
      <c r="Q12" s="2">
        <f t="shared" si="2"/>
        <v>114</v>
      </c>
      <c r="R12">
        <v>6.0068752175808324</v>
      </c>
      <c r="S12" s="2">
        <f t="shared" si="20"/>
        <v>0.98919635812409645</v>
      </c>
      <c r="T12" s="2">
        <f t="shared" si="21"/>
        <v>7.3056506687771416E-2</v>
      </c>
      <c r="U12" s="3">
        <f t="shared" si="22"/>
        <v>2.236104007127083</v>
      </c>
      <c r="V12">
        <v>150</v>
      </c>
      <c r="W12">
        <v>57</v>
      </c>
      <c r="X12" s="2">
        <f t="shared" si="3"/>
        <v>126</v>
      </c>
      <c r="Y12">
        <v>6.0038159110656695</v>
      </c>
      <c r="Z12" s="2">
        <f t="shared" si="23"/>
        <v>0.99780788876232085</v>
      </c>
      <c r="AA12" s="2">
        <f t="shared" si="24"/>
        <v>7.4352921152665008E-3</v>
      </c>
      <c r="AB12" s="3">
        <f t="shared" si="25"/>
        <v>2.1740441286981702</v>
      </c>
      <c r="AC12">
        <v>200</v>
      </c>
      <c r="AD12">
        <v>57</v>
      </c>
      <c r="AE12" s="2">
        <f t="shared" si="4"/>
        <v>114</v>
      </c>
      <c r="AF12">
        <v>5.9017257567322714</v>
      </c>
      <c r="AG12" s="2">
        <f t="shared" si="26"/>
        <v>0.98122818623935504</v>
      </c>
      <c r="AH12" s="2">
        <f t="shared" si="27"/>
        <v>9.850360900665045E-2</v>
      </c>
      <c r="AI12" s="3">
        <f t="shared" si="28"/>
        <v>2.6270803282198467</v>
      </c>
      <c r="AJ12">
        <v>250</v>
      </c>
      <c r="AK12">
        <v>57</v>
      </c>
      <c r="AL12" s="2">
        <f t="shared" si="5"/>
        <v>74</v>
      </c>
      <c r="AM12">
        <v>6.08407629315212</v>
      </c>
      <c r="AN12" s="2">
        <f t="shared" si="29"/>
        <v>0.99804127497649409</v>
      </c>
      <c r="AO12" s="2">
        <f t="shared" si="30"/>
        <v>2.1336102485910169E-2</v>
      </c>
      <c r="AP12" s="3">
        <f t="shared" si="31"/>
        <v>4.872081857468058</v>
      </c>
      <c r="AQ12">
        <v>286</v>
      </c>
      <c r="AR12">
        <v>57</v>
      </c>
      <c r="AS12" s="2">
        <f t="shared" si="6"/>
        <v>54</v>
      </c>
      <c r="AT12">
        <v>6.2847457729788339</v>
      </c>
      <c r="AU12" s="2">
        <f t="shared" si="32"/>
        <v>0.98534998911566107</v>
      </c>
      <c r="AV12" s="2">
        <f t="shared" si="33"/>
        <v>6.7292477965036068E-2</v>
      </c>
      <c r="AW12" s="3">
        <f t="shared" si="34"/>
        <v>17.954022121553223</v>
      </c>
      <c r="AX12">
        <v>300</v>
      </c>
      <c r="AY12">
        <v>57</v>
      </c>
      <c r="AZ12" s="2">
        <f t="shared" si="7"/>
        <v>55</v>
      </c>
      <c r="BA12">
        <v>6.2052387015196953</v>
      </c>
      <c r="BB12" s="2">
        <f t="shared" si="35"/>
        <v>0.98011137293495298</v>
      </c>
      <c r="BC12" s="2">
        <f t="shared" si="36"/>
        <v>6.44206320640478E-2</v>
      </c>
      <c r="BD12" s="3">
        <f t="shared" si="37"/>
        <v>17.077287596897644</v>
      </c>
      <c r="BE12">
        <v>336</v>
      </c>
      <c r="BF12">
        <v>57</v>
      </c>
      <c r="BG12" s="2">
        <f t="shared" si="8"/>
        <v>61</v>
      </c>
      <c r="BH12">
        <v>6.3033072428802308</v>
      </c>
      <c r="BI12" s="2">
        <f t="shared" si="38"/>
        <v>0.99573853281540947</v>
      </c>
      <c r="BJ12" s="2">
        <f t="shared" si="39"/>
        <v>3.2340724952013566E-2</v>
      </c>
      <c r="BK12" s="3">
        <f t="shared" si="40"/>
        <v>10.950116325700433</v>
      </c>
      <c r="BL12">
        <v>386</v>
      </c>
      <c r="BM12">
        <v>57</v>
      </c>
      <c r="BN12" s="2">
        <f t="shared" si="9"/>
        <v>94</v>
      </c>
      <c r="BO12">
        <v>6.2275794767978523</v>
      </c>
      <c r="BP12" s="2">
        <f t="shared" si="41"/>
        <v>0.99038738615831168</v>
      </c>
      <c r="BQ12" s="2">
        <f t="shared" si="42"/>
        <v>3.6696225770195268E-2</v>
      </c>
      <c r="BR12" s="3">
        <f t="shared" si="43"/>
        <v>3.2250518403576449</v>
      </c>
      <c r="BS12">
        <v>436</v>
      </c>
      <c r="BT12">
        <v>57</v>
      </c>
      <c r="BU12" s="2">
        <f t="shared" si="10"/>
        <v>126</v>
      </c>
      <c r="BV12">
        <v>6.1457445603398</v>
      </c>
      <c r="BW12" s="2">
        <f t="shared" si="44"/>
        <v>0.97727466509342353</v>
      </c>
      <c r="BX12" s="2">
        <f t="shared" si="45"/>
        <v>0.10564100027273204</v>
      </c>
      <c r="BY12" s="3">
        <f t="shared" si="46"/>
        <v>2.3051122793505181</v>
      </c>
      <c r="BZ12">
        <v>486</v>
      </c>
      <c r="CA12">
        <v>57</v>
      </c>
      <c r="CB12" s="2">
        <f t="shared" si="11"/>
        <v>125</v>
      </c>
      <c r="CC12">
        <v>6.2637634398436193</v>
      </c>
      <c r="CD12" s="2">
        <f t="shared" si="47"/>
        <v>0.98945646396423692</v>
      </c>
      <c r="CE12" s="2">
        <f t="shared" si="48"/>
        <v>6.4057038385491871E-2</v>
      </c>
      <c r="CF12" s="3">
        <f t="shared" si="49"/>
        <v>2.4862980552724161</v>
      </c>
      <c r="CG12">
        <v>536</v>
      </c>
      <c r="CH12">
        <v>57</v>
      </c>
      <c r="CI12" s="2">
        <f t="shared" si="12"/>
        <v>88</v>
      </c>
      <c r="CJ12">
        <v>6.3674690960547862</v>
      </c>
      <c r="CK12" s="2">
        <f t="shared" si="50"/>
        <v>1</v>
      </c>
      <c r="CL12" s="2">
        <f t="shared" si="51"/>
        <v>2.3116870877373519E-2</v>
      </c>
      <c r="CM12" s="3">
        <f t="shared" si="52"/>
        <v>4.2828400333501371</v>
      </c>
      <c r="CN12">
        <v>586</v>
      </c>
      <c r="CO12">
        <v>57</v>
      </c>
      <c r="CP12" s="2">
        <f t="shared" si="13"/>
        <v>57</v>
      </c>
      <c r="CQ12">
        <v>6.5271878251279558</v>
      </c>
      <c r="CR12" s="2">
        <f t="shared" si="53"/>
        <v>0.97955041215301275</v>
      </c>
      <c r="CS12" s="2">
        <f t="shared" si="54"/>
        <v>8.1410080632330906E-2</v>
      </c>
      <c r="CT12" s="3">
        <f t="shared" si="55"/>
        <v>17.030649524769153</v>
      </c>
    </row>
    <row r="13" spans="1:98" x14ac:dyDescent="0.25">
      <c r="A13">
        <v>0</v>
      </c>
      <c r="B13">
        <v>52</v>
      </c>
      <c r="C13" s="2">
        <f t="shared" si="0"/>
        <v>52</v>
      </c>
      <c r="D13">
        <v>5.9559501952152889</v>
      </c>
      <c r="E13" s="2">
        <f t="shared" si="14"/>
        <v>0.98993015659009642</v>
      </c>
      <c r="F13" s="2">
        <f t="shared" si="15"/>
        <v>8.0570396521377485E-2</v>
      </c>
      <c r="G13" s="3">
        <f t="shared" si="16"/>
        <v>8.750798426804824</v>
      </c>
      <c r="H13">
        <v>50</v>
      </c>
      <c r="I13">
        <v>52</v>
      </c>
      <c r="J13" s="2">
        <f t="shared" si="1"/>
        <v>69</v>
      </c>
      <c r="K13">
        <v>6.0254800954734717</v>
      </c>
      <c r="L13" s="2">
        <f t="shared" si="17"/>
        <v>0.9961624725778776</v>
      </c>
      <c r="M13" s="2">
        <f t="shared" si="18"/>
        <v>2.1238079562806433E-2</v>
      </c>
      <c r="N13" s="3">
        <f t="shared" si="19"/>
        <v>3.827366204437527</v>
      </c>
      <c r="O13">
        <v>100</v>
      </c>
      <c r="P13">
        <v>52</v>
      </c>
      <c r="Q13" s="2">
        <f t="shared" si="2"/>
        <v>109</v>
      </c>
      <c r="R13">
        <v>5.9606313448262833</v>
      </c>
      <c r="S13" s="2">
        <f t="shared" si="20"/>
        <v>0.98158103920079498</v>
      </c>
      <c r="T13" s="2">
        <f t="shared" si="21"/>
        <v>9.1737163946074285E-2</v>
      </c>
      <c r="U13" s="3">
        <f t="shared" si="22"/>
        <v>2.1380292699723866</v>
      </c>
      <c r="V13">
        <v>150</v>
      </c>
      <c r="W13">
        <v>52</v>
      </c>
      <c r="X13" s="2">
        <f t="shared" si="3"/>
        <v>121</v>
      </c>
      <c r="Y13">
        <v>6.0123005248961796</v>
      </c>
      <c r="Z13" s="2">
        <f t="shared" si="23"/>
        <v>0.99921799439157255</v>
      </c>
      <c r="AA13" s="2">
        <f t="shared" si="24"/>
        <v>8.3830673230342323E-3</v>
      </c>
      <c r="AB13" s="3">
        <f t="shared" si="25"/>
        <v>2.0877725362895125</v>
      </c>
      <c r="AC13">
        <v>200</v>
      </c>
      <c r="AD13">
        <v>52</v>
      </c>
      <c r="AE13" s="2">
        <f t="shared" si="4"/>
        <v>109</v>
      </c>
      <c r="AF13">
        <v>5.8905516779884515</v>
      </c>
      <c r="AG13" s="2">
        <f t="shared" si="26"/>
        <v>0.97937037015798478</v>
      </c>
      <c r="AH13" s="2">
        <f t="shared" si="27"/>
        <v>0.10351780732526683</v>
      </c>
      <c r="AI13" s="3">
        <f t="shared" si="28"/>
        <v>2.5118575068066953</v>
      </c>
      <c r="AJ13">
        <v>250</v>
      </c>
      <c r="AK13">
        <v>52</v>
      </c>
      <c r="AL13" s="2">
        <f t="shared" si="5"/>
        <v>69</v>
      </c>
      <c r="AM13">
        <v>6.0559310391703693</v>
      </c>
      <c r="AN13" s="2">
        <f t="shared" si="29"/>
        <v>0.99342428402914185</v>
      </c>
      <c r="AO13" s="2">
        <f t="shared" si="30"/>
        <v>2.5150602658387811E-2</v>
      </c>
      <c r="AP13" s="3">
        <f t="shared" si="31"/>
        <v>4.5428871373688651</v>
      </c>
      <c r="AQ13">
        <v>286</v>
      </c>
      <c r="AR13">
        <v>52</v>
      </c>
      <c r="AS13" s="2">
        <f t="shared" si="6"/>
        <v>49</v>
      </c>
      <c r="AT13">
        <v>6.2999451859252069</v>
      </c>
      <c r="AU13" s="2">
        <f t="shared" si="32"/>
        <v>0.9877330196983245</v>
      </c>
      <c r="AV13" s="2">
        <f t="shared" si="33"/>
        <v>5.0758117482365694E-2</v>
      </c>
      <c r="AW13" s="3">
        <f t="shared" si="34"/>
        <v>16.291612665853851</v>
      </c>
      <c r="AX13">
        <v>300</v>
      </c>
      <c r="AY13">
        <v>52</v>
      </c>
      <c r="AZ13" s="2">
        <f t="shared" si="7"/>
        <v>50</v>
      </c>
      <c r="BA13">
        <v>6.2939318842177565</v>
      </c>
      <c r="BB13" s="2">
        <f t="shared" si="35"/>
        <v>0.9941203742394279</v>
      </c>
      <c r="BC13" s="2">
        <f t="shared" si="36"/>
        <v>3.7195392127547522E-2</v>
      </c>
      <c r="BD13" s="3">
        <f t="shared" si="37"/>
        <v>15.524806906270587</v>
      </c>
      <c r="BE13">
        <v>336</v>
      </c>
      <c r="BF13">
        <v>52</v>
      </c>
      <c r="BG13" s="2">
        <f t="shared" si="8"/>
        <v>56</v>
      </c>
      <c r="BH13">
        <v>6.2753694505026463</v>
      </c>
      <c r="BI13" s="2">
        <f t="shared" si="38"/>
        <v>0.9913251772037851</v>
      </c>
      <c r="BJ13" s="2">
        <f t="shared" si="39"/>
        <v>2.1687056990537246E-2</v>
      </c>
      <c r="BK13" s="3">
        <f t="shared" si="40"/>
        <v>10.052565807200398</v>
      </c>
      <c r="BL13">
        <v>386</v>
      </c>
      <c r="BM13">
        <v>52</v>
      </c>
      <c r="BN13" s="2">
        <f t="shared" si="9"/>
        <v>89</v>
      </c>
      <c r="BO13">
        <v>6.2561694697243908</v>
      </c>
      <c r="BP13" s="2">
        <f t="shared" si="41"/>
        <v>0.99493412353361022</v>
      </c>
      <c r="BQ13" s="2">
        <f t="shared" si="42"/>
        <v>2.1531354155730764E-2</v>
      </c>
      <c r="BR13" s="3">
        <f t="shared" si="43"/>
        <v>3.0535065297003232</v>
      </c>
      <c r="BS13">
        <v>436</v>
      </c>
      <c r="BT13">
        <v>52</v>
      </c>
      <c r="BU13" s="2">
        <f t="shared" si="10"/>
        <v>121</v>
      </c>
      <c r="BV13">
        <v>6.1658322249024637</v>
      </c>
      <c r="BW13" s="2">
        <f t="shared" si="44"/>
        <v>0.98046893479748365</v>
      </c>
      <c r="BX13" s="2">
        <f t="shared" si="45"/>
        <v>0.13259518254079561</v>
      </c>
      <c r="BY13" s="3">
        <f t="shared" si="46"/>
        <v>2.2136395698524818</v>
      </c>
      <c r="BZ13">
        <v>486</v>
      </c>
      <c r="CA13">
        <v>52</v>
      </c>
      <c r="CB13" s="2">
        <f t="shared" si="11"/>
        <v>120</v>
      </c>
      <c r="CC13">
        <v>6.2350498743849831</v>
      </c>
      <c r="CD13" s="2">
        <f t="shared" si="47"/>
        <v>0.98492072068156633</v>
      </c>
      <c r="CE13" s="2">
        <f t="shared" si="48"/>
        <v>7.5753675370040519E-2</v>
      </c>
      <c r="CF13" s="3">
        <f t="shared" si="49"/>
        <v>2.3868461330615194</v>
      </c>
      <c r="CG13">
        <v>536</v>
      </c>
      <c r="CH13">
        <v>52</v>
      </c>
      <c r="CI13" s="2">
        <f t="shared" si="12"/>
        <v>83</v>
      </c>
      <c r="CJ13">
        <v>6.30859071169112</v>
      </c>
      <c r="CK13" s="2">
        <f t="shared" si="50"/>
        <v>0.99075325164905059</v>
      </c>
      <c r="CL13" s="2">
        <f t="shared" si="51"/>
        <v>3.5703118223954777E-2</v>
      </c>
      <c r="CM13" s="3">
        <f t="shared" si="52"/>
        <v>4.0394968496370609</v>
      </c>
      <c r="CN13">
        <v>586</v>
      </c>
      <c r="CO13">
        <v>52</v>
      </c>
      <c r="CP13" s="2">
        <f t="shared" si="13"/>
        <v>52</v>
      </c>
      <c r="CQ13">
        <v>6.5827286590800185</v>
      </c>
      <c r="CR13" s="2">
        <f t="shared" si="53"/>
        <v>0.98788555559405489</v>
      </c>
      <c r="CS13" s="2">
        <f t="shared" si="54"/>
        <v>3.548417224011613E-2</v>
      </c>
      <c r="CT13" s="3">
        <f t="shared" si="55"/>
        <v>15.536732899789403</v>
      </c>
    </row>
    <row r="14" spans="1:98" x14ac:dyDescent="0.25">
      <c r="A14">
        <v>0</v>
      </c>
      <c r="B14">
        <v>47</v>
      </c>
      <c r="C14" s="2">
        <f t="shared" si="0"/>
        <v>47</v>
      </c>
      <c r="D14">
        <v>5.8832194723145657</v>
      </c>
      <c r="E14" s="2">
        <f t="shared" si="14"/>
        <v>0.97784168480135258</v>
      </c>
      <c r="F14" s="2">
        <f t="shared" si="15"/>
        <v>9.7604388605954384E-2</v>
      </c>
      <c r="G14" s="3">
        <f t="shared" si="16"/>
        <v>7.9093755011505138</v>
      </c>
      <c r="H14">
        <v>50</v>
      </c>
      <c r="I14">
        <v>47</v>
      </c>
      <c r="J14" s="2">
        <f t="shared" si="1"/>
        <v>64</v>
      </c>
      <c r="K14">
        <v>6.0205190974344109</v>
      </c>
      <c r="L14" s="2">
        <f t="shared" si="17"/>
        <v>0.99534229559699983</v>
      </c>
      <c r="M14" s="2">
        <f t="shared" si="18"/>
        <v>1.1644261007500434E-2</v>
      </c>
      <c r="N14" s="3">
        <f t="shared" si="19"/>
        <v>3.550020827304373</v>
      </c>
      <c r="O14">
        <v>100</v>
      </c>
      <c r="P14">
        <v>47</v>
      </c>
      <c r="Q14" s="2">
        <f t="shared" si="2"/>
        <v>104</v>
      </c>
      <c r="R14">
        <v>5.9615000496633845</v>
      </c>
      <c r="S14" s="2">
        <f t="shared" si="20"/>
        <v>0.98172409522077531</v>
      </c>
      <c r="T14" s="2">
        <f t="shared" si="21"/>
        <v>9.4683625280274075E-2</v>
      </c>
      <c r="U14" s="3">
        <f t="shared" si="22"/>
        <v>2.0399545328176898</v>
      </c>
      <c r="V14">
        <v>150</v>
      </c>
      <c r="W14">
        <v>47</v>
      </c>
      <c r="X14" s="2">
        <f t="shared" si="3"/>
        <v>116</v>
      </c>
      <c r="Y14">
        <v>6.0015348034750824</v>
      </c>
      <c r="Z14" s="2">
        <f t="shared" si="23"/>
        <v>0.99742877867921376</v>
      </c>
      <c r="AA14" s="2">
        <f t="shared" si="24"/>
        <v>1.4688605601715365E-2</v>
      </c>
      <c r="AB14" s="3">
        <f t="shared" si="25"/>
        <v>2.0015009438808549</v>
      </c>
      <c r="AC14">
        <v>200</v>
      </c>
      <c r="AD14">
        <v>47</v>
      </c>
      <c r="AE14" s="2">
        <f t="shared" si="4"/>
        <v>104</v>
      </c>
      <c r="AF14">
        <v>5.8896623350811845</v>
      </c>
      <c r="AG14" s="2">
        <f t="shared" si="26"/>
        <v>0.97922250691190849</v>
      </c>
      <c r="AH14" s="2">
        <f t="shared" si="27"/>
        <v>0.10249837786585697</v>
      </c>
      <c r="AI14" s="3">
        <f t="shared" si="28"/>
        <v>2.3966346853935443</v>
      </c>
      <c r="AJ14">
        <v>250</v>
      </c>
      <c r="AK14">
        <v>47</v>
      </c>
      <c r="AL14" s="2">
        <f t="shared" si="5"/>
        <v>64</v>
      </c>
      <c r="AM14">
        <v>6.074774990429888</v>
      </c>
      <c r="AN14" s="2">
        <f t="shared" si="29"/>
        <v>0.99651547490750303</v>
      </c>
      <c r="AO14" s="2">
        <f t="shared" si="30"/>
        <v>2.7291120991099482E-2</v>
      </c>
      <c r="AP14" s="3">
        <f t="shared" si="31"/>
        <v>4.2136924172696721</v>
      </c>
      <c r="AQ14">
        <v>286</v>
      </c>
      <c r="AR14">
        <v>47</v>
      </c>
      <c r="AS14" s="2">
        <f t="shared" si="6"/>
        <v>44</v>
      </c>
      <c r="AT14">
        <v>6.3269294653927881</v>
      </c>
      <c r="AU14" s="2">
        <f t="shared" si="32"/>
        <v>0.99196373330872922</v>
      </c>
      <c r="AV14" s="2">
        <f t="shared" si="33"/>
        <v>2.9709513166036594E-2</v>
      </c>
      <c r="AW14" s="3">
        <f t="shared" si="34"/>
        <v>14.629203210154477</v>
      </c>
      <c r="AX14">
        <v>300</v>
      </c>
      <c r="AY14">
        <v>47</v>
      </c>
      <c r="AZ14" s="2">
        <f t="shared" si="7"/>
        <v>45</v>
      </c>
      <c r="BA14">
        <v>6.2741856057908869</v>
      </c>
      <c r="BB14" s="2">
        <f t="shared" si="35"/>
        <v>0.9910014689095531</v>
      </c>
      <c r="BC14" s="2">
        <f t="shared" si="36"/>
        <v>4.0115973629814838E-2</v>
      </c>
      <c r="BD14" s="3">
        <f t="shared" si="37"/>
        <v>13.972326215643529</v>
      </c>
      <c r="BE14">
        <v>336</v>
      </c>
      <c r="BF14">
        <v>47</v>
      </c>
      <c r="BG14" s="2">
        <f t="shared" si="8"/>
        <v>51</v>
      </c>
      <c r="BH14">
        <v>6.3302835384484828</v>
      </c>
      <c r="BI14" s="2">
        <f t="shared" si="38"/>
        <v>1</v>
      </c>
      <c r="BJ14" s="2">
        <f t="shared" si="39"/>
        <v>1.4598109487748701E-2</v>
      </c>
      <c r="BK14" s="3">
        <f t="shared" si="40"/>
        <v>9.155015288700362</v>
      </c>
      <c r="BL14">
        <v>386</v>
      </c>
      <c r="BM14">
        <v>47</v>
      </c>
      <c r="BN14" s="2">
        <f t="shared" si="9"/>
        <v>84</v>
      </c>
      <c r="BO14">
        <v>6.2657223063832923</v>
      </c>
      <c r="BP14" s="2">
        <f t="shared" si="41"/>
        <v>0.99645333480409748</v>
      </c>
      <c r="BQ14" s="2">
        <f t="shared" si="42"/>
        <v>3.7397344187643233E-2</v>
      </c>
      <c r="BR14" s="3">
        <f t="shared" si="43"/>
        <v>2.881961219043002</v>
      </c>
      <c r="BS14">
        <v>436</v>
      </c>
      <c r="BT14">
        <v>47</v>
      </c>
      <c r="BU14" s="2">
        <f t="shared" si="10"/>
        <v>116</v>
      </c>
      <c r="BV14">
        <v>6.0779423241950523</v>
      </c>
      <c r="BW14" s="2">
        <f t="shared" si="44"/>
        <v>0.96649299218619811</v>
      </c>
      <c r="BX14" s="2">
        <f t="shared" si="45"/>
        <v>0.18471158650569142</v>
      </c>
      <c r="BY14" s="3">
        <f t="shared" si="46"/>
        <v>2.1221668603544455</v>
      </c>
      <c r="BZ14">
        <v>486</v>
      </c>
      <c r="CA14">
        <v>47</v>
      </c>
      <c r="CB14" s="2">
        <f t="shared" si="11"/>
        <v>115</v>
      </c>
      <c r="CC14">
        <v>6.2341451717211784</v>
      </c>
      <c r="CD14" s="2">
        <f t="shared" si="47"/>
        <v>0.98477780917041746</v>
      </c>
      <c r="CE14" s="2">
        <f t="shared" si="48"/>
        <v>0.11533763114273898</v>
      </c>
      <c r="CF14" s="3">
        <f t="shared" si="49"/>
        <v>2.2873942108506227</v>
      </c>
      <c r="CG14">
        <v>536</v>
      </c>
      <c r="CH14">
        <v>47</v>
      </c>
      <c r="CI14" s="2">
        <f t="shared" si="12"/>
        <v>78</v>
      </c>
      <c r="CJ14">
        <v>6.3354120796489228</v>
      </c>
      <c r="CK14" s="2">
        <f t="shared" si="50"/>
        <v>0.9949655010613675</v>
      </c>
      <c r="CL14" s="2">
        <f t="shared" si="51"/>
        <v>4.9967434758579066E-2</v>
      </c>
      <c r="CM14" s="3">
        <f t="shared" si="52"/>
        <v>3.7961536659239847</v>
      </c>
      <c r="CN14">
        <v>586</v>
      </c>
      <c r="CO14">
        <v>47</v>
      </c>
      <c r="CP14" s="2">
        <f t="shared" si="13"/>
        <v>47</v>
      </c>
      <c r="CQ14">
        <v>6.6495978721848417</v>
      </c>
      <c r="CR14" s="2">
        <f t="shared" si="53"/>
        <v>0.99792077550989866</v>
      </c>
      <c r="CS14" s="2">
        <f t="shared" si="54"/>
        <v>9.461825360059517E-3</v>
      </c>
      <c r="CT14" s="3">
        <f t="shared" si="55"/>
        <v>14.042816274809653</v>
      </c>
    </row>
    <row r="15" spans="1:98" x14ac:dyDescent="0.25">
      <c r="A15">
        <v>0</v>
      </c>
      <c r="B15">
        <v>42</v>
      </c>
      <c r="C15" s="2">
        <f t="shared" si="0"/>
        <v>42</v>
      </c>
      <c r="D15">
        <v>5.9149559461539623</v>
      </c>
      <c r="E15" s="2">
        <f t="shared" si="14"/>
        <v>0.98311655975626566</v>
      </c>
      <c r="F15" s="2">
        <f t="shared" si="15"/>
        <v>9.6492004752128935E-2</v>
      </c>
      <c r="G15" s="3">
        <f t="shared" si="16"/>
        <v>7.0679525754962036</v>
      </c>
      <c r="H15">
        <v>50</v>
      </c>
      <c r="I15">
        <v>42</v>
      </c>
      <c r="J15" s="2">
        <f t="shared" si="1"/>
        <v>59</v>
      </c>
      <c r="K15">
        <v>6.0486921173417461</v>
      </c>
      <c r="L15" s="2">
        <f t="shared" si="17"/>
        <v>1</v>
      </c>
      <c r="M15" s="2">
        <f t="shared" si="18"/>
        <v>1.6813512694632549E-2</v>
      </c>
      <c r="N15" s="3">
        <f t="shared" si="19"/>
        <v>3.2726754501712185</v>
      </c>
      <c r="O15">
        <v>100</v>
      </c>
      <c r="P15">
        <v>42</v>
      </c>
      <c r="Q15" s="2">
        <f t="shared" si="2"/>
        <v>99</v>
      </c>
      <c r="R15">
        <v>5.9534744136780411</v>
      </c>
      <c r="S15" s="2">
        <f t="shared" si="20"/>
        <v>0.98040245466711506</v>
      </c>
      <c r="T15" s="2">
        <f t="shared" si="21"/>
        <v>0.11065010281429893</v>
      </c>
      <c r="U15" s="3">
        <f t="shared" si="22"/>
        <v>1.9418797956629934</v>
      </c>
      <c r="V15">
        <v>150</v>
      </c>
      <c r="W15">
        <v>42</v>
      </c>
      <c r="X15" s="2">
        <f t="shared" si="3"/>
        <v>111</v>
      </c>
      <c r="Y15">
        <v>5.9971243405938734</v>
      </c>
      <c r="Z15" s="2">
        <f t="shared" si="23"/>
        <v>0.9966957790801001</v>
      </c>
      <c r="AA15" s="2">
        <f t="shared" si="24"/>
        <v>8.2605522997497571E-3</v>
      </c>
      <c r="AB15" s="3">
        <f t="shared" si="25"/>
        <v>1.9152293514721976</v>
      </c>
      <c r="AC15">
        <v>200</v>
      </c>
      <c r="AD15">
        <v>42</v>
      </c>
      <c r="AE15" s="2">
        <f t="shared" si="4"/>
        <v>99</v>
      </c>
      <c r="AF15">
        <v>5.8930042749203961</v>
      </c>
      <c r="AG15" s="2">
        <f t="shared" si="26"/>
        <v>0.97977814194174873</v>
      </c>
      <c r="AH15" s="2">
        <f t="shared" si="27"/>
        <v>9.7466400320389002E-2</v>
      </c>
      <c r="AI15" s="3">
        <f t="shared" si="28"/>
        <v>2.2814118639803933</v>
      </c>
      <c r="AJ15">
        <v>250</v>
      </c>
      <c r="AK15">
        <v>42</v>
      </c>
      <c r="AL15" s="2">
        <f t="shared" si="5"/>
        <v>59</v>
      </c>
      <c r="AM15">
        <v>6.0507115849575497</v>
      </c>
      <c r="AN15" s="2">
        <f t="shared" si="29"/>
        <v>0.99256807669605718</v>
      </c>
      <c r="AO15" s="2">
        <f t="shared" si="30"/>
        <v>6.2641482520391922E-2</v>
      </c>
      <c r="AP15" s="3">
        <f t="shared" si="31"/>
        <v>3.8844976971704788</v>
      </c>
      <c r="AQ15">
        <v>286</v>
      </c>
      <c r="AR15">
        <v>42</v>
      </c>
      <c r="AS15" s="2">
        <f t="shared" si="6"/>
        <v>39</v>
      </c>
      <c r="AT15">
        <v>6.3536459535571739</v>
      </c>
      <c r="AU15" s="2">
        <f t="shared" si="32"/>
        <v>0.99615246142485614</v>
      </c>
      <c r="AV15" s="2">
        <f t="shared" si="33"/>
        <v>9.6188464378596517E-3</v>
      </c>
      <c r="AW15" s="3">
        <f t="shared" si="34"/>
        <v>12.966793754455106</v>
      </c>
      <c r="AX15">
        <v>300</v>
      </c>
      <c r="AY15">
        <v>42</v>
      </c>
      <c r="AZ15" s="2">
        <f t="shared" si="7"/>
        <v>40</v>
      </c>
      <c r="BA15">
        <v>6.2865356205402758</v>
      </c>
      <c r="BB15" s="2">
        <f t="shared" si="35"/>
        <v>0.99295214163852097</v>
      </c>
      <c r="BC15" s="2">
        <f t="shared" si="36"/>
        <v>1.7619645903697578E-2</v>
      </c>
      <c r="BD15" s="3">
        <f t="shared" si="37"/>
        <v>12.41984552501647</v>
      </c>
      <c r="BE15">
        <v>336</v>
      </c>
      <c r="BF15">
        <v>42</v>
      </c>
      <c r="BG15" s="2">
        <f t="shared" si="8"/>
        <v>46</v>
      </c>
      <c r="BH15">
        <v>6.2933194695753771</v>
      </c>
      <c r="BI15" s="2">
        <f t="shared" si="38"/>
        <v>0.99416075620490052</v>
      </c>
      <c r="BJ15" s="2">
        <f t="shared" si="39"/>
        <v>2.0391076000866593E-2</v>
      </c>
      <c r="BK15" s="3">
        <f t="shared" si="40"/>
        <v>8.2574647702003272</v>
      </c>
      <c r="BL15">
        <v>386</v>
      </c>
      <c r="BM15">
        <v>42</v>
      </c>
      <c r="BN15" s="2">
        <f t="shared" si="9"/>
        <v>79</v>
      </c>
      <c r="BO15">
        <v>6.2162631804146748</v>
      </c>
      <c r="BP15" s="2">
        <f t="shared" si="41"/>
        <v>0.98858772752084523</v>
      </c>
      <c r="BQ15" s="2">
        <f t="shared" si="42"/>
        <v>6.5985557654998916E-2</v>
      </c>
      <c r="BR15" s="3">
        <f t="shared" si="43"/>
        <v>2.7104159083856803</v>
      </c>
      <c r="BS15">
        <v>436</v>
      </c>
      <c r="BT15">
        <v>42</v>
      </c>
      <c r="BU15" s="2">
        <f t="shared" si="10"/>
        <v>111</v>
      </c>
      <c r="BV15">
        <v>6.0347353623265318</v>
      </c>
      <c r="BW15" s="2">
        <f t="shared" si="44"/>
        <v>0.95962237321152533</v>
      </c>
      <c r="BX15" s="2">
        <f t="shared" si="45"/>
        <v>0.20940924518887349</v>
      </c>
      <c r="BY15" s="3">
        <f t="shared" si="46"/>
        <v>2.0306941508564091</v>
      </c>
      <c r="BZ15">
        <v>486</v>
      </c>
      <c r="CA15">
        <v>42</v>
      </c>
      <c r="CB15" s="2">
        <f t="shared" si="11"/>
        <v>110</v>
      </c>
      <c r="CC15">
        <v>6.1348152328404604</v>
      </c>
      <c r="CD15" s="2">
        <f t="shared" si="47"/>
        <v>0.96908713837248694</v>
      </c>
      <c r="CE15" s="2">
        <f t="shared" si="48"/>
        <v>0.16364043405994622</v>
      </c>
      <c r="CF15" s="3">
        <f t="shared" si="49"/>
        <v>2.187942288639726</v>
      </c>
      <c r="CG15">
        <v>536</v>
      </c>
      <c r="CH15">
        <v>42</v>
      </c>
      <c r="CI15" s="2">
        <f t="shared" si="12"/>
        <v>73</v>
      </c>
      <c r="CJ15">
        <v>6.2722596738068948</v>
      </c>
      <c r="CK15" s="2">
        <f t="shared" si="50"/>
        <v>0.98504752503520088</v>
      </c>
      <c r="CL15" s="2">
        <f t="shared" si="51"/>
        <v>8.0365912457763811E-2</v>
      </c>
      <c r="CM15" s="3">
        <f t="shared" si="52"/>
        <v>3.552810482210909</v>
      </c>
      <c r="CN15">
        <v>586</v>
      </c>
      <c r="CO15">
        <v>42</v>
      </c>
      <c r="CP15" s="2">
        <f t="shared" si="13"/>
        <v>42</v>
      </c>
      <c r="CQ15">
        <v>6.6520881299676606</v>
      </c>
      <c r="CR15" s="2">
        <f t="shared" si="53"/>
        <v>0.99829449434607753</v>
      </c>
      <c r="CS15" s="2">
        <f t="shared" si="54"/>
        <v>2.0309872798328354E-2</v>
      </c>
      <c r="CT15" s="3">
        <f t="shared" si="55"/>
        <v>12.548899649829902</v>
      </c>
    </row>
    <row r="16" spans="1:98" x14ac:dyDescent="0.25">
      <c r="A16">
        <v>0</v>
      </c>
      <c r="B16">
        <v>37</v>
      </c>
      <c r="C16" s="2">
        <f t="shared" si="0"/>
        <v>37</v>
      </c>
      <c r="D16">
        <v>5.8858965512124017</v>
      </c>
      <c r="E16" s="2">
        <f t="shared" si="14"/>
        <v>0.97828663834288276</v>
      </c>
      <c r="F16" s="2">
        <f t="shared" si="15"/>
        <v>0.13998283329036854</v>
      </c>
      <c r="G16" s="3">
        <f t="shared" si="16"/>
        <v>6.2265296498418934</v>
      </c>
      <c r="H16">
        <v>50</v>
      </c>
      <c r="I16">
        <v>37</v>
      </c>
      <c r="J16" s="2">
        <f t="shared" si="1"/>
        <v>54</v>
      </c>
      <c r="K16">
        <v>6.0080122126614066</v>
      </c>
      <c r="L16" s="2">
        <f t="shared" si="17"/>
        <v>0.99327459492214698</v>
      </c>
      <c r="M16" s="2">
        <f t="shared" si="18"/>
        <v>4.0813482888377994E-2</v>
      </c>
      <c r="N16" s="3">
        <f t="shared" si="19"/>
        <v>2.9953300730380645</v>
      </c>
      <c r="O16">
        <v>100</v>
      </c>
      <c r="P16">
        <v>37</v>
      </c>
      <c r="Q16" s="2">
        <f t="shared" si="2"/>
        <v>94</v>
      </c>
      <c r="R16">
        <v>5.9227176027109616</v>
      </c>
      <c r="S16" s="2">
        <f t="shared" si="20"/>
        <v>0.97533750420716536</v>
      </c>
      <c r="T16" s="2">
        <f t="shared" si="21"/>
        <v>0.12442294745595495</v>
      </c>
      <c r="U16" s="3">
        <f t="shared" si="22"/>
        <v>1.8438050585082966</v>
      </c>
      <c r="V16">
        <v>150</v>
      </c>
      <c r="W16">
        <v>37</v>
      </c>
      <c r="X16" s="2">
        <f t="shared" si="3"/>
        <v>106</v>
      </c>
      <c r="Y16">
        <v>6.0170058572224683</v>
      </c>
      <c r="Z16" s="2">
        <f t="shared" si="23"/>
        <v>1</v>
      </c>
      <c r="AA16" s="2">
        <f t="shared" si="24"/>
        <v>1.9031427379479215E-2</v>
      </c>
      <c r="AB16" s="3">
        <f t="shared" si="25"/>
        <v>1.82895775906354</v>
      </c>
      <c r="AC16">
        <v>200</v>
      </c>
      <c r="AD16">
        <v>37</v>
      </c>
      <c r="AE16" s="2">
        <f t="shared" si="4"/>
        <v>94</v>
      </c>
      <c r="AF16">
        <v>5.9017685309299619</v>
      </c>
      <c r="AG16" s="2">
        <f t="shared" si="26"/>
        <v>0.98123529793009567</v>
      </c>
      <c r="AH16" s="2">
        <f t="shared" si="27"/>
        <v>0.10037729385217575</v>
      </c>
      <c r="AI16" s="3">
        <f t="shared" si="28"/>
        <v>2.1661890425672419</v>
      </c>
      <c r="AJ16">
        <v>250</v>
      </c>
      <c r="AK16">
        <v>37</v>
      </c>
      <c r="AL16" s="2">
        <f t="shared" si="5"/>
        <v>54</v>
      </c>
      <c r="AM16">
        <v>5.9885764325436766</v>
      </c>
      <c r="AN16" s="2">
        <f t="shared" si="29"/>
        <v>0.98237533029578605</v>
      </c>
      <c r="AO16" s="2">
        <f t="shared" si="30"/>
        <v>9.2591160534586936E-2</v>
      </c>
      <c r="AP16" s="3">
        <f t="shared" si="31"/>
        <v>3.5553029770712858</v>
      </c>
      <c r="AQ16">
        <v>286</v>
      </c>
      <c r="AR16">
        <v>37</v>
      </c>
      <c r="AS16" s="2">
        <f t="shared" si="6"/>
        <v>34</v>
      </c>
      <c r="AT16">
        <v>6.378186271275359</v>
      </c>
      <c r="AU16" s="2">
        <f t="shared" si="32"/>
        <v>1</v>
      </c>
      <c r="AV16" s="2">
        <f t="shared" si="33"/>
        <v>3.5827767864756999E-2</v>
      </c>
      <c r="AW16" s="3">
        <f t="shared" si="34"/>
        <v>11.304384298755732</v>
      </c>
      <c r="AX16">
        <v>300</v>
      </c>
      <c r="AY16">
        <v>37</v>
      </c>
      <c r="AZ16" s="2">
        <f t="shared" si="7"/>
        <v>35</v>
      </c>
      <c r="BA16">
        <v>6.3311567163413764</v>
      </c>
      <c r="BB16" s="2">
        <f t="shared" si="35"/>
        <v>1</v>
      </c>
      <c r="BC16" s="2">
        <f t="shared" si="36"/>
        <v>6.4249332493868105E-3</v>
      </c>
      <c r="BD16" s="3">
        <f t="shared" si="37"/>
        <v>10.867364834389411</v>
      </c>
      <c r="BE16">
        <v>336</v>
      </c>
      <c r="BF16">
        <v>37</v>
      </c>
      <c r="BG16" s="2">
        <f t="shared" si="8"/>
        <v>41</v>
      </c>
      <c r="BH16">
        <v>6.3156150902257737</v>
      </c>
      <c r="BI16" s="2">
        <f t="shared" si="38"/>
        <v>0.99768281339475284</v>
      </c>
      <c r="BJ16" s="2">
        <f t="shared" si="39"/>
        <v>4.722499349718523E-2</v>
      </c>
      <c r="BK16" s="3">
        <f t="shared" si="40"/>
        <v>7.3599142517002916</v>
      </c>
      <c r="BL16">
        <v>386</v>
      </c>
      <c r="BM16">
        <v>37</v>
      </c>
      <c r="BN16" s="2">
        <f t="shared" si="9"/>
        <v>74</v>
      </c>
      <c r="BO16">
        <v>6.193816959463148</v>
      </c>
      <c r="BP16" s="2">
        <f t="shared" si="41"/>
        <v>0.98501804941715521</v>
      </c>
      <c r="BQ16" s="2">
        <f t="shared" si="42"/>
        <v>0.12207835031462611</v>
      </c>
      <c r="BR16" s="3">
        <f t="shared" si="43"/>
        <v>2.538870597728359</v>
      </c>
      <c r="BS16">
        <v>436</v>
      </c>
      <c r="BT16">
        <v>37</v>
      </c>
      <c r="BU16" s="2">
        <f t="shared" si="10"/>
        <v>106</v>
      </c>
      <c r="BV16">
        <v>6.0158162886282609</v>
      </c>
      <c r="BW16" s="2">
        <f t="shared" si="44"/>
        <v>0.95661392871292528</v>
      </c>
      <c r="BX16" s="2">
        <f t="shared" si="45"/>
        <v>0.23245488468670222</v>
      </c>
      <c r="BY16" s="3">
        <f t="shared" si="46"/>
        <v>1.9392214413583726</v>
      </c>
      <c r="BZ16">
        <v>486</v>
      </c>
      <c r="CA16">
        <v>37</v>
      </c>
      <c r="CB16" s="2">
        <f t="shared" si="11"/>
        <v>105</v>
      </c>
      <c r="CC16">
        <v>6.1118326326762222</v>
      </c>
      <c r="CD16" s="2">
        <f t="shared" si="47"/>
        <v>0.96545668800353457</v>
      </c>
      <c r="CE16" s="2">
        <f t="shared" si="48"/>
        <v>0.23615861206260608</v>
      </c>
      <c r="CF16" s="3">
        <f t="shared" si="49"/>
        <v>2.0884903664288297</v>
      </c>
      <c r="CG16">
        <v>536</v>
      </c>
      <c r="CH16">
        <v>37</v>
      </c>
      <c r="CI16" s="2">
        <f t="shared" si="12"/>
        <v>68</v>
      </c>
      <c r="CJ16">
        <v>6.2579875327222556</v>
      </c>
      <c r="CK16" s="2">
        <f t="shared" si="50"/>
        <v>0.9828061099816936</v>
      </c>
      <c r="CL16" s="2">
        <f t="shared" si="51"/>
        <v>0.14000490006482208</v>
      </c>
      <c r="CM16" s="3">
        <f t="shared" si="52"/>
        <v>3.3094672984978328</v>
      </c>
      <c r="CN16">
        <v>586</v>
      </c>
      <c r="CO16">
        <v>37</v>
      </c>
      <c r="CP16" s="2">
        <f t="shared" si="13"/>
        <v>37</v>
      </c>
      <c r="CQ16">
        <v>6.6206836918478249</v>
      </c>
      <c r="CR16" s="2">
        <f t="shared" si="53"/>
        <v>0.99358155653459113</v>
      </c>
      <c r="CS16" s="2">
        <f t="shared" si="54"/>
        <v>1.6046108663522185E-2</v>
      </c>
      <c r="CT16" s="3">
        <f t="shared" si="55"/>
        <v>11.054983024850152</v>
      </c>
    </row>
    <row r="17" spans="1:98" x14ac:dyDescent="0.25">
      <c r="A17">
        <v>0</v>
      </c>
      <c r="B17">
        <v>32</v>
      </c>
      <c r="C17" s="2">
        <f t="shared" si="0"/>
        <v>32</v>
      </c>
      <c r="D17">
        <v>5.810290295957123</v>
      </c>
      <c r="E17" s="2">
        <f t="shared" si="14"/>
        <v>0.96572022834096982</v>
      </c>
      <c r="F17" s="2">
        <f t="shared" si="15"/>
        <v>0.20478957066684261</v>
      </c>
      <c r="G17" s="3">
        <f t="shared" si="16"/>
        <v>5.3851067241875841</v>
      </c>
      <c r="H17">
        <v>50</v>
      </c>
      <c r="I17">
        <v>32</v>
      </c>
      <c r="J17" s="2">
        <f t="shared" si="1"/>
        <v>49</v>
      </c>
      <c r="K17">
        <v>5.9906247451308081</v>
      </c>
      <c r="L17" s="2">
        <f t="shared" si="17"/>
        <v>0.99040001192250182</v>
      </c>
      <c r="M17" s="2">
        <f t="shared" si="18"/>
        <v>8.1408835220108389E-2</v>
      </c>
      <c r="N17" s="3">
        <f t="shared" si="19"/>
        <v>2.7179846959049105</v>
      </c>
      <c r="O17">
        <v>100</v>
      </c>
      <c r="P17">
        <v>32</v>
      </c>
      <c r="Q17" s="2">
        <f t="shared" si="2"/>
        <v>89</v>
      </c>
      <c r="R17">
        <v>5.9200202835757239</v>
      </c>
      <c r="S17" s="2">
        <f t="shared" si="20"/>
        <v>0.97489331681045266</v>
      </c>
      <c r="T17" s="2">
        <f t="shared" si="21"/>
        <v>0.16519211553131824</v>
      </c>
      <c r="U17" s="3">
        <f t="shared" si="22"/>
        <v>1.7457303213536</v>
      </c>
      <c r="V17">
        <v>150</v>
      </c>
      <c r="W17">
        <v>32</v>
      </c>
      <c r="X17" s="2">
        <f t="shared" si="3"/>
        <v>101</v>
      </c>
      <c r="Y17">
        <v>5.9712009732170159</v>
      </c>
      <c r="Z17" s="2">
        <f t="shared" si="23"/>
        <v>0.99238742904820831</v>
      </c>
      <c r="AA17" s="2">
        <f t="shared" si="24"/>
        <v>7.6422756491613675E-2</v>
      </c>
      <c r="AB17" s="3">
        <f t="shared" si="25"/>
        <v>1.7426861666548825</v>
      </c>
      <c r="AC17">
        <v>200</v>
      </c>
      <c r="AD17">
        <v>32</v>
      </c>
      <c r="AE17" s="2">
        <f t="shared" si="4"/>
        <v>89</v>
      </c>
      <c r="AF17">
        <v>5.8860010943870309</v>
      </c>
      <c r="AG17" s="2">
        <f t="shared" si="26"/>
        <v>0.97861378452903403</v>
      </c>
      <c r="AH17" s="2">
        <f t="shared" si="27"/>
        <v>0.13116988160819881</v>
      </c>
      <c r="AI17" s="3">
        <f t="shared" si="28"/>
        <v>2.0509662211540909</v>
      </c>
      <c r="AJ17">
        <v>250</v>
      </c>
      <c r="AK17">
        <v>32</v>
      </c>
      <c r="AL17" s="2">
        <f t="shared" si="5"/>
        <v>49</v>
      </c>
      <c r="AM17">
        <v>5.9776820898605685</v>
      </c>
      <c r="AN17" s="2">
        <f t="shared" si="29"/>
        <v>0.98058820549037917</v>
      </c>
      <c r="AO17" s="2">
        <f t="shared" si="30"/>
        <v>0.16042881434996159</v>
      </c>
      <c r="AP17" s="3">
        <f t="shared" si="31"/>
        <v>3.2261082569720925</v>
      </c>
      <c r="AQ17">
        <v>286</v>
      </c>
      <c r="AR17">
        <v>32</v>
      </c>
      <c r="AS17" s="2">
        <f t="shared" si="6"/>
        <v>29</v>
      </c>
      <c r="AT17">
        <v>6.2867798004251858</v>
      </c>
      <c r="AU17" s="2">
        <f t="shared" si="32"/>
        <v>0.9856688928540972</v>
      </c>
      <c r="AV17" s="2">
        <f t="shared" si="33"/>
        <v>8.9239329076237495E-2</v>
      </c>
      <c r="AW17" s="3">
        <f t="shared" si="34"/>
        <v>9.6419748430563601</v>
      </c>
      <c r="AX17">
        <v>300</v>
      </c>
      <c r="AY17">
        <v>32</v>
      </c>
      <c r="AZ17" s="2">
        <f t="shared" si="7"/>
        <v>30</v>
      </c>
      <c r="BA17">
        <v>6.3148858126238165</v>
      </c>
      <c r="BB17" s="2">
        <f t="shared" si="35"/>
        <v>0.99743002670024528</v>
      </c>
      <c r="BC17" s="2">
        <f t="shared" si="36"/>
        <v>4.5702254002260578E-2</v>
      </c>
      <c r="BD17" s="3">
        <f t="shared" si="37"/>
        <v>9.3148841437623524</v>
      </c>
      <c r="BE17">
        <v>336</v>
      </c>
      <c r="BF17">
        <v>32</v>
      </c>
      <c r="BG17" s="2">
        <f t="shared" si="8"/>
        <v>36</v>
      </c>
      <c r="BH17">
        <v>6.2253729470957646</v>
      </c>
      <c r="BI17" s="2">
        <f t="shared" si="38"/>
        <v>0.98342718920637306</v>
      </c>
      <c r="BJ17" s="2">
        <f t="shared" si="39"/>
        <v>0.10990848925956004</v>
      </c>
      <c r="BK17" s="3">
        <f t="shared" si="40"/>
        <v>6.4623637332002559</v>
      </c>
      <c r="BL17">
        <v>386</v>
      </c>
      <c r="BM17">
        <v>32</v>
      </c>
      <c r="BN17" s="2">
        <f t="shared" si="9"/>
        <v>69</v>
      </c>
      <c r="BO17">
        <v>6.0751780538286493</v>
      </c>
      <c r="BP17" s="2">
        <f t="shared" si="41"/>
        <v>0.96615061045699435</v>
      </c>
      <c r="BQ17" s="2">
        <f t="shared" si="42"/>
        <v>0.22022503263747412</v>
      </c>
      <c r="BR17" s="3">
        <f t="shared" si="43"/>
        <v>2.3673252870710373</v>
      </c>
      <c r="BS17">
        <v>436</v>
      </c>
      <c r="BT17">
        <v>32</v>
      </c>
      <c r="BU17" s="2">
        <f t="shared" si="10"/>
        <v>101</v>
      </c>
      <c r="BV17">
        <v>5.9767649191574996</v>
      </c>
      <c r="BW17" s="2">
        <f t="shared" si="44"/>
        <v>0.95040411741239383</v>
      </c>
      <c r="BX17" s="2">
        <f t="shared" si="45"/>
        <v>0.29636746416326937</v>
      </c>
      <c r="BY17" s="3">
        <f t="shared" si="46"/>
        <v>1.8477487318603361</v>
      </c>
      <c r="BZ17">
        <v>486</v>
      </c>
      <c r="CA17">
        <v>32</v>
      </c>
      <c r="CB17" s="2">
        <f t="shared" si="11"/>
        <v>100</v>
      </c>
      <c r="CC17">
        <v>5.9511844300147381</v>
      </c>
      <c r="CD17" s="2">
        <f t="shared" si="47"/>
        <v>0.940079867171423</v>
      </c>
      <c r="CE17" s="2">
        <f t="shared" si="48"/>
        <v>0.3117093784266417</v>
      </c>
      <c r="CF17" s="3">
        <f t="shared" si="49"/>
        <v>1.9890384442179327</v>
      </c>
      <c r="CG17">
        <v>536</v>
      </c>
      <c r="CH17">
        <v>32</v>
      </c>
      <c r="CI17" s="2">
        <f t="shared" si="12"/>
        <v>63</v>
      </c>
      <c r="CJ17">
        <v>6.12035990960372</v>
      </c>
      <c r="CK17" s="2">
        <f t="shared" si="50"/>
        <v>0.96119192999237757</v>
      </c>
      <c r="CL17" s="2">
        <f t="shared" si="51"/>
        <v>0.21427647162112373</v>
      </c>
      <c r="CM17" s="3">
        <f t="shared" si="52"/>
        <v>3.0661241147847571</v>
      </c>
      <c r="CN17">
        <v>586</v>
      </c>
      <c r="CO17">
        <v>32</v>
      </c>
      <c r="CP17" s="2">
        <f t="shared" si="13"/>
        <v>32</v>
      </c>
      <c r="CQ17">
        <v>6.6634526861986174</v>
      </c>
      <c r="CR17" s="2">
        <f t="shared" si="53"/>
        <v>1</v>
      </c>
      <c r="CS17" s="2">
        <f t="shared" si="54"/>
        <v>5.0605679199234588E-2</v>
      </c>
      <c r="CT17" s="3">
        <f t="shared" si="55"/>
        <v>9.561066399870402</v>
      </c>
    </row>
    <row r="18" spans="1:98" x14ac:dyDescent="0.25">
      <c r="A18">
        <v>0</v>
      </c>
      <c r="B18">
        <v>27</v>
      </c>
      <c r="C18" s="2">
        <f t="shared" si="0"/>
        <v>27</v>
      </c>
      <c r="D18">
        <v>5.7299317298321784</v>
      </c>
      <c r="E18" s="2">
        <f t="shared" si="14"/>
        <v>0.95236394339229313</v>
      </c>
      <c r="F18" s="2">
        <f t="shared" si="15"/>
        <v>0.32112595275482964</v>
      </c>
      <c r="G18" s="3">
        <f t="shared" si="16"/>
        <v>4.5436837985332739</v>
      </c>
      <c r="H18">
        <v>50</v>
      </c>
      <c r="I18">
        <v>27</v>
      </c>
      <c r="J18" s="2">
        <f t="shared" si="1"/>
        <v>44</v>
      </c>
      <c r="K18">
        <v>5.9097926976015467</v>
      </c>
      <c r="L18" s="2">
        <f t="shared" si="17"/>
        <v>0.97703645398945482</v>
      </c>
      <c r="M18" s="2">
        <f t="shared" si="18"/>
        <v>0.17442224809743445</v>
      </c>
      <c r="N18" s="3">
        <f t="shared" si="19"/>
        <v>2.4406393187717561</v>
      </c>
      <c r="O18">
        <v>100</v>
      </c>
      <c r="P18">
        <v>27</v>
      </c>
      <c r="Q18" s="2">
        <f t="shared" si="2"/>
        <v>84</v>
      </c>
      <c r="R18">
        <v>5.8236896176837201</v>
      </c>
      <c r="S18" s="2">
        <f t="shared" si="20"/>
        <v>0.95902983697702004</v>
      </c>
      <c r="T18" s="2">
        <f t="shared" si="21"/>
        <v>0.26564232215011474</v>
      </c>
      <c r="U18" s="3">
        <f t="shared" si="22"/>
        <v>1.6476555841989033</v>
      </c>
      <c r="V18">
        <v>150</v>
      </c>
      <c r="W18">
        <v>27</v>
      </c>
      <c r="X18" s="2">
        <f t="shared" si="3"/>
        <v>96</v>
      </c>
      <c r="Y18">
        <v>5.8788762718538701</v>
      </c>
      <c r="Z18" s="2">
        <f t="shared" si="23"/>
        <v>0.97704346835514622</v>
      </c>
      <c r="AA18" s="2">
        <f t="shared" si="24"/>
        <v>0.17159723659955328</v>
      </c>
      <c r="AB18" s="3">
        <f t="shared" si="25"/>
        <v>1.6564145742462248</v>
      </c>
      <c r="AC18">
        <v>200</v>
      </c>
      <c r="AD18">
        <v>27</v>
      </c>
      <c r="AE18" s="2">
        <f t="shared" si="4"/>
        <v>84</v>
      </c>
      <c r="AF18">
        <v>5.8276861061383736</v>
      </c>
      <c r="AG18" s="2">
        <f t="shared" si="26"/>
        <v>0.96891826282768645</v>
      </c>
      <c r="AH18" s="2">
        <f t="shared" si="27"/>
        <v>0.20701396380042536</v>
      </c>
      <c r="AI18" s="3">
        <f t="shared" si="28"/>
        <v>1.9357433997409397</v>
      </c>
      <c r="AJ18">
        <v>250</v>
      </c>
      <c r="AK18">
        <v>27</v>
      </c>
      <c r="AL18" s="2">
        <f t="shared" si="5"/>
        <v>44</v>
      </c>
      <c r="AM18">
        <v>5.8231606439548118</v>
      </c>
      <c r="AN18" s="2">
        <f t="shared" si="29"/>
        <v>0.95524026876963619</v>
      </c>
      <c r="AO18" s="2">
        <f t="shared" si="30"/>
        <v>0.29412819553806563</v>
      </c>
      <c r="AP18" s="3">
        <f t="shared" si="31"/>
        <v>2.8969135368728995</v>
      </c>
      <c r="AQ18">
        <v>286</v>
      </c>
      <c r="AR18">
        <v>27</v>
      </c>
      <c r="AS18" s="2">
        <f t="shared" si="6"/>
        <v>24</v>
      </c>
      <c r="AT18">
        <v>6.2419187166967793</v>
      </c>
      <c r="AU18" s="2">
        <f t="shared" si="32"/>
        <v>0.9786353755154078</v>
      </c>
      <c r="AV18" s="2">
        <f t="shared" si="33"/>
        <v>0.14009525826762237</v>
      </c>
      <c r="AW18" s="3">
        <f t="shared" si="34"/>
        <v>7.9795653873569874</v>
      </c>
      <c r="AX18">
        <v>300</v>
      </c>
      <c r="AY18">
        <v>27</v>
      </c>
      <c r="AZ18" s="2">
        <f t="shared" si="7"/>
        <v>25</v>
      </c>
      <c r="BA18">
        <v>6.231688367107596</v>
      </c>
      <c r="BB18" s="2">
        <f t="shared" si="35"/>
        <v>0.98428907169885049</v>
      </c>
      <c r="BC18" s="2">
        <f t="shared" si="36"/>
        <v>0.14210690971874773</v>
      </c>
      <c r="BD18" s="3">
        <f t="shared" si="37"/>
        <v>7.7624034531352937</v>
      </c>
      <c r="BE18">
        <v>336</v>
      </c>
      <c r="BF18">
        <v>27</v>
      </c>
      <c r="BG18" s="2">
        <f t="shared" si="8"/>
        <v>31</v>
      </c>
      <c r="BH18">
        <v>6.1568933696829866</v>
      </c>
      <c r="BI18" s="2">
        <f t="shared" si="38"/>
        <v>0.97260941508980292</v>
      </c>
      <c r="BJ18" s="2">
        <f t="shared" si="39"/>
        <v>0.24879876090318914</v>
      </c>
      <c r="BK18" s="3">
        <f t="shared" si="40"/>
        <v>5.5648132147002203</v>
      </c>
      <c r="BL18">
        <v>386</v>
      </c>
      <c r="BM18">
        <v>27</v>
      </c>
      <c r="BN18" s="2">
        <f t="shared" si="9"/>
        <v>64</v>
      </c>
      <c r="BO18">
        <v>5.9469574888794368</v>
      </c>
      <c r="BP18" s="2">
        <f t="shared" si="41"/>
        <v>0.945759376488016</v>
      </c>
      <c r="BQ18" s="2">
        <f t="shared" si="42"/>
        <v>0.32218093770237682</v>
      </c>
      <c r="BR18" s="3">
        <f t="shared" si="43"/>
        <v>2.1957799764137156</v>
      </c>
      <c r="BS18">
        <v>436</v>
      </c>
      <c r="BT18">
        <v>27</v>
      </c>
      <c r="BU18" s="2">
        <f t="shared" si="10"/>
        <v>96</v>
      </c>
      <c r="BV18">
        <v>5.8550465882829243</v>
      </c>
      <c r="BW18" s="2">
        <f t="shared" si="44"/>
        <v>0.93104889692229842</v>
      </c>
      <c r="BX18" s="2">
        <f t="shared" si="45"/>
        <v>0.39703838119579754</v>
      </c>
      <c r="BY18" s="3">
        <f t="shared" si="46"/>
        <v>1.7562760223622997</v>
      </c>
      <c r="BZ18">
        <v>486</v>
      </c>
      <c r="CA18">
        <v>27</v>
      </c>
      <c r="CB18" s="2">
        <f t="shared" si="11"/>
        <v>95</v>
      </c>
      <c r="CC18">
        <v>5.9205226982068595</v>
      </c>
      <c r="CD18" s="2">
        <f t="shared" si="47"/>
        <v>0.93523638145792032</v>
      </c>
      <c r="CE18" s="2">
        <f t="shared" si="48"/>
        <v>0.36876771035892125</v>
      </c>
      <c r="CF18" s="3">
        <f t="shared" si="49"/>
        <v>1.8895865220070363</v>
      </c>
      <c r="CG18">
        <v>536</v>
      </c>
      <c r="CH18">
        <v>27</v>
      </c>
      <c r="CI18" s="2">
        <f t="shared" si="12"/>
        <v>58</v>
      </c>
      <c r="CJ18">
        <v>6.0688187580821866</v>
      </c>
      <c r="CK18" s="2">
        <f t="shared" si="50"/>
        <v>0.95309748135917294</v>
      </c>
      <c r="CL18" s="2">
        <f t="shared" si="51"/>
        <v>0.28163515596200284</v>
      </c>
      <c r="CM18" s="3">
        <f t="shared" si="52"/>
        <v>2.8227809310716809</v>
      </c>
      <c r="CN18">
        <v>586</v>
      </c>
      <c r="CO18">
        <v>27</v>
      </c>
      <c r="CP18" s="2">
        <f t="shared" si="13"/>
        <v>27</v>
      </c>
      <c r="CQ18">
        <v>6.5285692665997992</v>
      </c>
      <c r="CR18" s="2">
        <f t="shared" si="53"/>
        <v>0.97975772832030616</v>
      </c>
      <c r="CS18" s="2">
        <f t="shared" si="54"/>
        <v>0.12443042370483576</v>
      </c>
      <c r="CT18" s="3">
        <f t="shared" si="55"/>
        <v>8.0671497748906518</v>
      </c>
    </row>
    <row r="19" spans="1:98" x14ac:dyDescent="0.25">
      <c r="A19">
        <v>0</v>
      </c>
      <c r="B19">
        <v>22</v>
      </c>
      <c r="C19" s="2">
        <f t="shared" si="0"/>
        <v>22</v>
      </c>
      <c r="D19">
        <v>5.5303134943636358</v>
      </c>
      <c r="E19" s="2">
        <f t="shared" si="14"/>
        <v>0.91918567550577501</v>
      </c>
      <c r="F19" s="2">
        <f t="shared" si="15"/>
        <v>0.16934744672440571</v>
      </c>
      <c r="G19" s="3">
        <f t="shared" si="16"/>
        <v>3.7022608728789637</v>
      </c>
      <c r="H19">
        <v>50</v>
      </c>
      <c r="I19">
        <v>22</v>
      </c>
      <c r="J19" s="2">
        <f t="shared" si="1"/>
        <v>39</v>
      </c>
      <c r="K19">
        <v>5.7655809462195542</v>
      </c>
      <c r="L19" s="2">
        <f t="shared" si="17"/>
        <v>0.9531946467715714</v>
      </c>
      <c r="M19" s="2">
        <f t="shared" si="18"/>
        <v>0.33097685130017623</v>
      </c>
      <c r="N19" s="3">
        <f t="shared" si="19"/>
        <v>2.1632939416386021</v>
      </c>
      <c r="O19">
        <v>100</v>
      </c>
      <c r="P19">
        <v>22</v>
      </c>
      <c r="Q19" s="2">
        <f t="shared" si="2"/>
        <v>79</v>
      </c>
      <c r="R19">
        <v>5.6760275305560546</v>
      </c>
      <c r="S19" s="2">
        <f t="shared" si="20"/>
        <v>0.93471323416293406</v>
      </c>
      <c r="T19" s="2">
        <f t="shared" si="21"/>
        <v>0.41088617063965022</v>
      </c>
      <c r="U19" s="3">
        <f t="shared" si="22"/>
        <v>1.5495808470442067</v>
      </c>
      <c r="V19">
        <v>150</v>
      </c>
      <c r="W19">
        <v>22</v>
      </c>
      <c r="X19" s="2">
        <f t="shared" si="3"/>
        <v>91</v>
      </c>
      <c r="Y19">
        <v>5.7421348115099855</v>
      </c>
      <c r="Z19" s="2">
        <f t="shared" si="23"/>
        <v>0.95431763700503247</v>
      </c>
      <c r="AA19" s="2">
        <f t="shared" si="24"/>
        <v>0.32318224408150936</v>
      </c>
      <c r="AB19" s="3">
        <f t="shared" si="25"/>
        <v>1.5701429818375674</v>
      </c>
      <c r="AC19">
        <v>200</v>
      </c>
      <c r="AD19">
        <v>22</v>
      </c>
      <c r="AE19" s="2">
        <f t="shared" si="4"/>
        <v>79</v>
      </c>
      <c r="AF19">
        <v>5.7035314182620143</v>
      </c>
      <c r="AG19" s="2">
        <f t="shared" si="26"/>
        <v>0.94827615165214341</v>
      </c>
      <c r="AH19" s="2">
        <f t="shared" si="27"/>
        <v>0.3214872852466294</v>
      </c>
      <c r="AI19" s="3">
        <f t="shared" si="28"/>
        <v>1.8205205783277885</v>
      </c>
      <c r="AJ19">
        <v>250</v>
      </c>
      <c r="AK19">
        <v>22</v>
      </c>
      <c r="AL19" s="2">
        <f t="shared" si="5"/>
        <v>39</v>
      </c>
      <c r="AM19">
        <v>5.651668624930549</v>
      </c>
      <c r="AN19" s="2">
        <f t="shared" si="29"/>
        <v>0.92710845301513756</v>
      </c>
      <c r="AO19" s="2">
        <f t="shared" si="30"/>
        <v>0.48386579260028456</v>
      </c>
      <c r="AP19" s="3">
        <f t="shared" si="31"/>
        <v>2.5677188167737062</v>
      </c>
      <c r="AQ19">
        <v>286</v>
      </c>
      <c r="AR19">
        <v>22</v>
      </c>
      <c r="AS19" s="2">
        <f t="shared" si="6"/>
        <v>19</v>
      </c>
      <c r="AT19">
        <v>6.1570323646726086</v>
      </c>
      <c r="AU19" s="2">
        <f t="shared" si="32"/>
        <v>0.96532652117754325</v>
      </c>
      <c r="AV19" s="2">
        <f t="shared" si="33"/>
        <v>7.6667411329461643E-2</v>
      </c>
      <c r="AW19" s="3">
        <f t="shared" si="34"/>
        <v>6.3171559316576147</v>
      </c>
      <c r="AX19">
        <v>300</v>
      </c>
      <c r="AY19">
        <v>22</v>
      </c>
      <c r="AZ19" s="2">
        <f t="shared" si="7"/>
        <v>20</v>
      </c>
      <c r="BA19">
        <v>6.0707446192134098</v>
      </c>
      <c r="BB19" s="2">
        <f t="shared" si="35"/>
        <v>0.95886816441365041</v>
      </c>
      <c r="BC19" s="2">
        <f t="shared" si="36"/>
        <v>0.1014245268778533</v>
      </c>
      <c r="BD19" s="3">
        <f t="shared" si="37"/>
        <v>6.2099227625082349</v>
      </c>
      <c r="BE19">
        <v>336</v>
      </c>
      <c r="BF19">
        <v>22</v>
      </c>
      <c r="BG19" s="2">
        <f t="shared" si="8"/>
        <v>26</v>
      </c>
      <c r="BH19">
        <v>5.8736870270012433</v>
      </c>
      <c r="BI19" s="2">
        <f t="shared" si="38"/>
        <v>0.92787108054892142</v>
      </c>
      <c r="BJ19" s="2">
        <f t="shared" si="39"/>
        <v>0.43933979075492985</v>
      </c>
      <c r="BK19" s="3">
        <f t="shared" si="40"/>
        <v>4.6672626962001846</v>
      </c>
      <c r="BL19">
        <v>386</v>
      </c>
      <c r="BM19">
        <v>22</v>
      </c>
      <c r="BN19" s="2">
        <f t="shared" si="9"/>
        <v>59</v>
      </c>
      <c r="BO19">
        <v>5.818737589907375</v>
      </c>
      <c r="BP19" s="2">
        <f t="shared" si="41"/>
        <v>0.92536824843103327</v>
      </c>
      <c r="BQ19" s="2">
        <f t="shared" si="42"/>
        <v>0.46293938624641984</v>
      </c>
      <c r="BR19" s="3">
        <f t="shared" si="43"/>
        <v>2.0242346657563943</v>
      </c>
      <c r="BS19">
        <v>436</v>
      </c>
      <c r="BT19">
        <v>22</v>
      </c>
      <c r="BU19" s="2">
        <f t="shared" si="10"/>
        <v>91</v>
      </c>
      <c r="BV19">
        <v>5.7235309971759314</v>
      </c>
      <c r="BW19" s="2">
        <f t="shared" si="44"/>
        <v>0.91013575059938256</v>
      </c>
      <c r="BX19" s="2">
        <f t="shared" si="45"/>
        <v>0.5099096648840612</v>
      </c>
      <c r="BY19" s="3">
        <f t="shared" si="46"/>
        <v>1.6648033128642632</v>
      </c>
      <c r="BZ19">
        <v>486</v>
      </c>
      <c r="CA19">
        <v>22</v>
      </c>
      <c r="CB19" s="2">
        <f t="shared" si="11"/>
        <v>90</v>
      </c>
      <c r="CC19">
        <v>5.8067011074988759</v>
      </c>
      <c r="CD19" s="2">
        <f t="shared" si="47"/>
        <v>0.91725653439851118</v>
      </c>
      <c r="CE19" s="2">
        <f t="shared" si="48"/>
        <v>0.50197770454953106</v>
      </c>
      <c r="CF19" s="3">
        <f t="shared" si="49"/>
        <v>1.7901345997961395</v>
      </c>
      <c r="CG19">
        <v>536</v>
      </c>
      <c r="CH19">
        <v>22</v>
      </c>
      <c r="CI19" s="2">
        <f t="shared" si="12"/>
        <v>53</v>
      </c>
      <c r="CJ19">
        <v>5.9487981732471367</v>
      </c>
      <c r="CK19" s="2">
        <f t="shared" si="50"/>
        <v>0.93424845625602593</v>
      </c>
      <c r="CL19" s="2">
        <f t="shared" si="51"/>
        <v>0.41140795675747022</v>
      </c>
      <c r="CM19" s="3">
        <f t="shared" si="52"/>
        <v>2.5794377473586052</v>
      </c>
      <c r="CN19">
        <v>586</v>
      </c>
      <c r="CO19">
        <v>22</v>
      </c>
      <c r="CP19" s="2">
        <f t="shared" si="13"/>
        <v>22</v>
      </c>
      <c r="CQ19">
        <v>6.4666816093651072</v>
      </c>
      <c r="CR19" s="2">
        <f t="shared" si="53"/>
        <v>0.97047010219775953</v>
      </c>
      <c r="CS19" s="2">
        <f t="shared" si="54"/>
        <v>7.2962814937792664E-2</v>
      </c>
      <c r="CT19" s="3">
        <f t="shared" si="55"/>
        <v>6.5732331499109016</v>
      </c>
    </row>
    <row r="20" spans="1:98" x14ac:dyDescent="0.25">
      <c r="A20">
        <v>0</v>
      </c>
      <c r="B20">
        <v>20</v>
      </c>
      <c r="C20" s="2">
        <f t="shared" si="0"/>
        <v>20</v>
      </c>
      <c r="D20">
        <v>5.4838730716972028</v>
      </c>
      <c r="E20" s="2">
        <f t="shared" si="14"/>
        <v>0.91146687776981927</v>
      </c>
      <c r="F20" s="2">
        <f t="shared" si="15"/>
        <v>0.20332902606299263</v>
      </c>
      <c r="G20" s="3">
        <f t="shared" si="16"/>
        <v>3.3656917026172399</v>
      </c>
      <c r="H20">
        <v>50</v>
      </c>
      <c r="I20">
        <v>17</v>
      </c>
      <c r="J20" s="2">
        <f t="shared" si="1"/>
        <v>34</v>
      </c>
      <c r="K20">
        <v>5.5310124598711514</v>
      </c>
      <c r="L20" s="2">
        <f t="shared" si="17"/>
        <v>0.91441461270835811</v>
      </c>
      <c r="M20" s="2">
        <f t="shared" si="18"/>
        <v>0.54837321191833266</v>
      </c>
      <c r="N20" s="3">
        <f t="shared" si="19"/>
        <v>1.8859485645054481</v>
      </c>
      <c r="O20">
        <v>100</v>
      </c>
      <c r="P20">
        <v>17</v>
      </c>
      <c r="Q20" s="2">
        <f t="shared" si="2"/>
        <v>74</v>
      </c>
      <c r="R20">
        <v>5.4708934647935559</v>
      </c>
      <c r="S20" s="2">
        <f t="shared" si="20"/>
        <v>0.90093229758120585</v>
      </c>
      <c r="T20" s="2">
        <f t="shared" si="21"/>
        <v>0.59398072832739346</v>
      </c>
      <c r="U20" s="3">
        <f t="shared" si="22"/>
        <v>1.4515061098895101</v>
      </c>
      <c r="V20">
        <v>150</v>
      </c>
      <c r="W20">
        <v>17</v>
      </c>
      <c r="X20" s="2">
        <f t="shared" si="3"/>
        <v>86</v>
      </c>
      <c r="Y20">
        <v>5.5140411206994537</v>
      </c>
      <c r="Z20" s="2">
        <f t="shared" si="23"/>
        <v>0.91640946536236378</v>
      </c>
      <c r="AA20" s="2">
        <f t="shared" si="24"/>
        <v>0.5252068580648378</v>
      </c>
      <c r="AB20" s="3">
        <f t="shared" si="25"/>
        <v>1.4838713894289097</v>
      </c>
      <c r="AC20">
        <v>200</v>
      </c>
      <c r="AD20">
        <v>17</v>
      </c>
      <c r="AE20" s="2">
        <f t="shared" si="4"/>
        <v>74</v>
      </c>
      <c r="AF20">
        <v>5.5522801774819559</v>
      </c>
      <c r="AG20" s="2">
        <f t="shared" si="26"/>
        <v>0.92312893424920484</v>
      </c>
      <c r="AH20" s="2">
        <f t="shared" si="27"/>
        <v>0.49573756235871708</v>
      </c>
      <c r="AI20" s="3">
        <f t="shared" si="28"/>
        <v>1.7052977569146373</v>
      </c>
      <c r="AJ20">
        <v>250</v>
      </c>
      <c r="AK20">
        <v>17</v>
      </c>
      <c r="AL20" s="2">
        <f t="shared" si="5"/>
        <v>34</v>
      </c>
      <c r="AM20">
        <v>5.3605032187964854</v>
      </c>
      <c r="AN20" s="2">
        <f t="shared" si="29"/>
        <v>0.87934522994474862</v>
      </c>
      <c r="AO20" s="2">
        <f t="shared" si="30"/>
        <v>0.73477515987779574</v>
      </c>
      <c r="AP20" s="3">
        <f t="shared" si="31"/>
        <v>2.2385240966745132</v>
      </c>
      <c r="AQ20">
        <v>286</v>
      </c>
      <c r="AR20">
        <v>20</v>
      </c>
      <c r="AS20" s="2">
        <f t="shared" si="6"/>
        <v>17</v>
      </c>
      <c r="AT20">
        <v>6.1103411474823162</v>
      </c>
      <c r="AU20" s="2">
        <f t="shared" si="32"/>
        <v>0.95800606749299511</v>
      </c>
      <c r="AV20" s="2">
        <f t="shared" si="33"/>
        <v>0.1060005097167227</v>
      </c>
      <c r="AW20" s="3">
        <f t="shared" si="34"/>
        <v>5.652192149377866</v>
      </c>
      <c r="AX20">
        <v>300</v>
      </c>
      <c r="AY20">
        <v>20</v>
      </c>
      <c r="AZ20" s="2">
        <f t="shared" si="7"/>
        <v>18</v>
      </c>
      <c r="BA20">
        <v>5.9494342389248756</v>
      </c>
      <c r="BB20" s="2">
        <f t="shared" si="35"/>
        <v>0.93970730870849628</v>
      </c>
      <c r="BC20" s="2">
        <f t="shared" si="36"/>
        <v>0.11717589553823837</v>
      </c>
      <c r="BD20" s="3">
        <f t="shared" si="37"/>
        <v>5.5889304862574107</v>
      </c>
      <c r="BE20">
        <v>336</v>
      </c>
      <c r="BF20">
        <v>17</v>
      </c>
      <c r="BG20" s="2">
        <f t="shared" si="8"/>
        <v>21</v>
      </c>
      <c r="BH20">
        <v>5.6744218718151886</v>
      </c>
      <c r="BI20" s="2">
        <f t="shared" si="38"/>
        <v>0.89639300314910664</v>
      </c>
      <c r="BJ20" s="2">
        <f t="shared" si="39"/>
        <v>0.60597962648038739</v>
      </c>
      <c r="BK20" s="3">
        <f t="shared" si="40"/>
        <v>3.7697121777001494</v>
      </c>
      <c r="BL20">
        <v>386</v>
      </c>
      <c r="BM20">
        <v>17</v>
      </c>
      <c r="BN20" s="2">
        <f t="shared" si="9"/>
        <v>54</v>
      </c>
      <c r="BO20">
        <v>5.5929204978636129</v>
      </c>
      <c r="BP20" s="2">
        <f t="shared" si="41"/>
        <v>0.8894559970703988</v>
      </c>
      <c r="BQ20" s="2">
        <f t="shared" si="42"/>
        <v>0.63532306996037491</v>
      </c>
      <c r="BR20" s="3">
        <f t="shared" si="43"/>
        <v>1.8526893550990726</v>
      </c>
      <c r="BS20">
        <v>436</v>
      </c>
      <c r="BT20">
        <v>17</v>
      </c>
      <c r="BU20" s="2">
        <f t="shared" si="10"/>
        <v>86</v>
      </c>
      <c r="BV20">
        <v>5.5711231008447619</v>
      </c>
      <c r="BW20" s="2">
        <f t="shared" si="44"/>
        <v>0.88590038344699296</v>
      </c>
      <c r="BX20" s="2">
        <f t="shared" si="45"/>
        <v>0.63217070733311287</v>
      </c>
      <c r="BY20" s="3">
        <f t="shared" si="46"/>
        <v>1.5733306033662269</v>
      </c>
      <c r="BZ20">
        <v>486</v>
      </c>
      <c r="CA20">
        <v>17</v>
      </c>
      <c r="CB20" s="2">
        <f t="shared" si="11"/>
        <v>85</v>
      </c>
      <c r="CC20">
        <v>5.5832078503802327</v>
      </c>
      <c r="CD20" s="2">
        <f t="shared" si="47"/>
        <v>0.8819523837816764</v>
      </c>
      <c r="CE20" s="2">
        <f t="shared" si="48"/>
        <v>0.69166201674884797</v>
      </c>
      <c r="CF20" s="3">
        <f t="shared" si="49"/>
        <v>1.6906826775852428</v>
      </c>
      <c r="CG20">
        <v>536</v>
      </c>
      <c r="CH20">
        <v>17</v>
      </c>
      <c r="CI20" s="2">
        <f t="shared" si="12"/>
        <v>48</v>
      </c>
      <c r="CJ20">
        <v>5.7382890386527414</v>
      </c>
      <c r="CK20" s="2">
        <f t="shared" si="50"/>
        <v>0.90118836104098599</v>
      </c>
      <c r="CL20" s="2">
        <f t="shared" si="51"/>
        <v>0.59444006278125239</v>
      </c>
      <c r="CM20" s="3">
        <f t="shared" si="52"/>
        <v>2.336094563645529</v>
      </c>
      <c r="CN20">
        <v>586</v>
      </c>
      <c r="CO20">
        <v>20</v>
      </c>
      <c r="CP20" s="2">
        <f t="shared" si="13"/>
        <v>20</v>
      </c>
      <c r="CQ20">
        <v>6.3740394978422801</v>
      </c>
      <c r="CR20" s="2">
        <f t="shared" si="53"/>
        <v>0.9565670828644478</v>
      </c>
      <c r="CS20" s="2">
        <f t="shared" si="54"/>
        <v>9.4976691585062611E-2</v>
      </c>
      <c r="CT20" s="3">
        <f t="shared" si="55"/>
        <v>5.9756664999190017</v>
      </c>
    </row>
    <row r="21" spans="1:98" x14ac:dyDescent="0.25">
      <c r="A21">
        <v>0</v>
      </c>
      <c r="B21">
        <v>18</v>
      </c>
      <c r="C21" s="2">
        <f t="shared" si="0"/>
        <v>18</v>
      </c>
      <c r="D21">
        <v>5.3258621068106597</v>
      </c>
      <c r="E21" s="2">
        <f t="shared" si="14"/>
        <v>0.88520409616718809</v>
      </c>
      <c r="F21" s="2">
        <f t="shared" si="15"/>
        <v>0.24841934144077138</v>
      </c>
      <c r="G21" s="3">
        <f t="shared" si="16"/>
        <v>3.0291225323555158</v>
      </c>
      <c r="H21">
        <v>50</v>
      </c>
      <c r="I21">
        <v>12</v>
      </c>
      <c r="J21" s="2">
        <f t="shared" si="1"/>
        <v>29</v>
      </c>
      <c r="K21">
        <v>5.2395954850956237</v>
      </c>
      <c r="L21" s="2">
        <f t="shared" si="17"/>
        <v>0.86623610252430883</v>
      </c>
      <c r="M21" s="2">
        <f t="shared" si="18"/>
        <v>0.82802914030756547</v>
      </c>
      <c r="N21" s="3">
        <f t="shared" si="19"/>
        <v>1.6086031873722939</v>
      </c>
      <c r="O21">
        <v>100</v>
      </c>
      <c r="P21">
        <v>12</v>
      </c>
      <c r="Q21" s="2">
        <f t="shared" si="2"/>
        <v>69</v>
      </c>
      <c r="R21">
        <v>5.2312923060414276</v>
      </c>
      <c r="S21" s="2">
        <f t="shared" si="20"/>
        <v>0.86147541108783676</v>
      </c>
      <c r="T21" s="2">
        <f t="shared" si="21"/>
        <v>0.81299387518458577</v>
      </c>
      <c r="U21" s="3">
        <f t="shared" si="22"/>
        <v>1.3534313727348135</v>
      </c>
      <c r="V21">
        <v>150</v>
      </c>
      <c r="W21">
        <v>12</v>
      </c>
      <c r="X21" s="2">
        <f t="shared" si="3"/>
        <v>81</v>
      </c>
      <c r="Y21">
        <v>5.2559014972536673</v>
      </c>
      <c r="Z21" s="2">
        <f t="shared" si="23"/>
        <v>0.8735077914117011</v>
      </c>
      <c r="AA21" s="2">
        <f t="shared" si="24"/>
        <v>0.81764752019872233</v>
      </c>
      <c r="AB21" s="3">
        <f t="shared" si="25"/>
        <v>1.3975997970202523</v>
      </c>
      <c r="AC21">
        <v>200</v>
      </c>
      <c r="AD21">
        <v>12</v>
      </c>
      <c r="AE21" s="2">
        <f t="shared" si="4"/>
        <v>69</v>
      </c>
      <c r="AF21">
        <v>5.2843109502925838</v>
      </c>
      <c r="AG21" s="2">
        <f t="shared" si="26"/>
        <v>0.87857604080730833</v>
      </c>
      <c r="AH21" s="2">
        <f t="shared" si="27"/>
        <v>0.76873710482831481</v>
      </c>
      <c r="AI21" s="3">
        <f t="shared" si="28"/>
        <v>1.590074935501486</v>
      </c>
      <c r="AJ21">
        <v>250</v>
      </c>
      <c r="AK21">
        <v>12</v>
      </c>
      <c r="AL21" s="2">
        <f t="shared" si="5"/>
        <v>29</v>
      </c>
      <c r="AM21">
        <v>5.0398495463182513</v>
      </c>
      <c r="AN21" s="2">
        <f t="shared" si="29"/>
        <v>0.82674470610413309</v>
      </c>
      <c r="AO21" s="2">
        <f t="shared" si="30"/>
        <v>1.0644954939945626</v>
      </c>
      <c r="AP21" s="3">
        <f t="shared" si="31"/>
        <v>1.9093293765753201</v>
      </c>
      <c r="AQ21">
        <v>286</v>
      </c>
      <c r="AR21">
        <v>18</v>
      </c>
      <c r="AS21" s="2">
        <f t="shared" si="6"/>
        <v>15</v>
      </c>
      <c r="AT21">
        <v>5.9699403992450106</v>
      </c>
      <c r="AU21" s="2">
        <f t="shared" si="32"/>
        <v>0.93599342279028219</v>
      </c>
      <c r="AV21" s="2">
        <f t="shared" si="33"/>
        <v>0.12637559478253446</v>
      </c>
      <c r="AW21" s="3">
        <f t="shared" si="34"/>
        <v>4.9872283670981172</v>
      </c>
      <c r="AX21">
        <v>300</v>
      </c>
      <c r="AY21">
        <v>18</v>
      </c>
      <c r="AZ21" s="2">
        <f t="shared" si="7"/>
        <v>16</v>
      </c>
      <c r="BA21">
        <v>5.9710202357276438</v>
      </c>
      <c r="BB21" s="2">
        <f t="shared" si="35"/>
        <v>0.94311679575326535</v>
      </c>
      <c r="BC21" s="2">
        <f t="shared" si="36"/>
        <v>0.12788764543409514</v>
      </c>
      <c r="BD21" s="3">
        <f t="shared" si="37"/>
        <v>4.9679382100065874</v>
      </c>
      <c r="BE21">
        <v>336</v>
      </c>
      <c r="BF21">
        <v>12</v>
      </c>
      <c r="BG21" s="2">
        <f t="shared" si="8"/>
        <v>16</v>
      </c>
      <c r="BH21">
        <v>5.4517360634241943</v>
      </c>
      <c r="BI21" s="2">
        <f t="shared" si="38"/>
        <v>0.86121514625873841</v>
      </c>
      <c r="BJ21" s="2">
        <f t="shared" si="39"/>
        <v>0.78517802797537972</v>
      </c>
      <c r="BK21" s="3">
        <f t="shared" si="40"/>
        <v>2.8721616592001138</v>
      </c>
      <c r="BL21">
        <v>386</v>
      </c>
      <c r="BM21">
        <v>12</v>
      </c>
      <c r="BN21" s="2">
        <f t="shared" si="9"/>
        <v>49</v>
      </c>
      <c r="BO21">
        <v>5.3851565060464237</v>
      </c>
      <c r="BP21" s="2">
        <f t="shared" si="41"/>
        <v>0.85641477494545126</v>
      </c>
      <c r="BQ21" s="2">
        <f t="shared" si="42"/>
        <v>0.8346757662847335</v>
      </c>
      <c r="BR21" s="3">
        <f t="shared" si="43"/>
        <v>1.6811440444417511</v>
      </c>
      <c r="BS21">
        <v>436</v>
      </c>
      <c r="BT21">
        <v>12</v>
      </c>
      <c r="BU21" s="2">
        <f t="shared" si="10"/>
        <v>81</v>
      </c>
      <c r="BV21">
        <v>5.4159879231923638</v>
      </c>
      <c r="BW21" s="2">
        <f t="shared" si="44"/>
        <v>0.8612313336197619</v>
      </c>
      <c r="BX21" s="2">
        <f t="shared" si="45"/>
        <v>0.8155304074687888</v>
      </c>
      <c r="BY21" s="3">
        <f t="shared" si="46"/>
        <v>1.4818578938681903</v>
      </c>
      <c r="BZ21">
        <v>486</v>
      </c>
      <c r="CA21">
        <v>12</v>
      </c>
      <c r="CB21" s="2">
        <f t="shared" si="11"/>
        <v>80</v>
      </c>
      <c r="CC21">
        <v>5.3263817794080914</v>
      </c>
      <c r="CD21" s="2">
        <f t="shared" si="47"/>
        <v>0.84138280951878441</v>
      </c>
      <c r="CE21" s="2">
        <f t="shared" si="48"/>
        <v>0.86592435230988563</v>
      </c>
      <c r="CF21" s="3">
        <f t="shared" si="49"/>
        <v>1.5912307553743463</v>
      </c>
      <c r="CG21">
        <v>536</v>
      </c>
      <c r="CH21">
        <v>12</v>
      </c>
      <c r="CI21" s="2">
        <f t="shared" si="12"/>
        <v>43</v>
      </c>
      <c r="CJ21">
        <v>5.4826176617702345</v>
      </c>
      <c r="CK21" s="2">
        <f t="shared" si="50"/>
        <v>0.86103561384651306</v>
      </c>
      <c r="CL21" s="2">
        <f t="shared" si="51"/>
        <v>0.86342244925964762</v>
      </c>
      <c r="CM21" s="3">
        <f t="shared" si="52"/>
        <v>2.0927513799324533</v>
      </c>
      <c r="CN21">
        <v>586</v>
      </c>
      <c r="CO21">
        <v>18</v>
      </c>
      <c r="CP21" s="2">
        <f t="shared" si="13"/>
        <v>18</v>
      </c>
      <c r="CQ21">
        <v>6.3199931838862113</v>
      </c>
      <c r="CR21" s="2">
        <f t="shared" si="53"/>
        <v>0.94845622555048958</v>
      </c>
      <c r="CS21" s="2">
        <f t="shared" si="54"/>
        <v>0.1055845110461523</v>
      </c>
      <c r="CT21" s="3">
        <f t="shared" si="55"/>
        <v>5.3780998499271009</v>
      </c>
    </row>
    <row r="22" spans="1:98" x14ac:dyDescent="0.25">
      <c r="A22">
        <v>0</v>
      </c>
      <c r="B22">
        <v>16</v>
      </c>
      <c r="C22" s="2">
        <f t="shared" si="0"/>
        <v>16</v>
      </c>
      <c r="D22">
        <v>5.2125855764241376</v>
      </c>
      <c r="E22" s="2">
        <f t="shared" si="14"/>
        <v>0.86637656239204053</v>
      </c>
      <c r="F22" s="2">
        <f t="shared" si="15"/>
        <v>0.28966434781922867</v>
      </c>
      <c r="G22" s="3">
        <f t="shared" si="16"/>
        <v>2.692553362093792</v>
      </c>
      <c r="H22">
        <v>50</v>
      </c>
      <c r="I22">
        <v>7</v>
      </c>
      <c r="J22" s="2">
        <f t="shared" si="1"/>
        <v>24</v>
      </c>
      <c r="K22">
        <v>4.8543914160248152</v>
      </c>
      <c r="L22" s="2">
        <f t="shared" si="17"/>
        <v>0.80255224135266501</v>
      </c>
      <c r="M22" s="2">
        <f t="shared" si="18"/>
        <v>0.42200212596933562</v>
      </c>
      <c r="N22" s="3">
        <f t="shared" si="19"/>
        <v>1.3312578102391397</v>
      </c>
      <c r="O22">
        <v>100</v>
      </c>
      <c r="P22">
        <v>7</v>
      </c>
      <c r="Q22" s="2">
        <f t="shared" si="2"/>
        <v>64</v>
      </c>
      <c r="R22">
        <v>4.9389122728386141</v>
      </c>
      <c r="S22" s="2">
        <f t="shared" si="20"/>
        <v>0.81332703883832891</v>
      </c>
      <c r="T22" s="2">
        <f t="shared" si="21"/>
        <v>1.1481176354484821</v>
      </c>
      <c r="U22" s="3">
        <f t="shared" si="22"/>
        <v>1.2553566355801169</v>
      </c>
      <c r="V22">
        <v>150</v>
      </c>
      <c r="W22">
        <v>7</v>
      </c>
      <c r="X22" s="2">
        <f t="shared" si="3"/>
        <v>76</v>
      </c>
      <c r="Y22">
        <v>4.8101942499196131</v>
      </c>
      <c r="Z22" s="2">
        <f t="shared" si="23"/>
        <v>0.79943320050880995</v>
      </c>
      <c r="AA22" s="2">
        <f t="shared" si="24"/>
        <v>1.2148527178932531</v>
      </c>
      <c r="AB22" s="3">
        <f t="shared" si="25"/>
        <v>1.3113282046115946</v>
      </c>
      <c r="AC22">
        <v>200</v>
      </c>
      <c r="AD22">
        <v>7</v>
      </c>
      <c r="AE22" s="2">
        <f t="shared" si="4"/>
        <v>64</v>
      </c>
      <c r="AF22">
        <v>4.89548354079181</v>
      </c>
      <c r="AG22" s="2">
        <f t="shared" si="26"/>
        <v>0.81392911726136574</v>
      </c>
      <c r="AH22" s="2">
        <f t="shared" si="27"/>
        <v>1.0979317679174168</v>
      </c>
      <c r="AI22" s="3">
        <f t="shared" si="28"/>
        <v>1.4748521140883348</v>
      </c>
      <c r="AJ22">
        <v>250</v>
      </c>
      <c r="AK22">
        <v>7</v>
      </c>
      <c r="AL22" s="2">
        <f t="shared" si="5"/>
        <v>24</v>
      </c>
      <c r="AM22">
        <v>4.556510951756322</v>
      </c>
      <c r="AN22" s="2">
        <f t="shared" si="29"/>
        <v>0.74745709629804191</v>
      </c>
      <c r="AO22" s="2">
        <f t="shared" si="30"/>
        <v>0.53936974979769414</v>
      </c>
      <c r="AP22" s="3">
        <f t="shared" si="31"/>
        <v>1.5801346564761269</v>
      </c>
      <c r="AQ22">
        <v>286</v>
      </c>
      <c r="AR22">
        <v>16</v>
      </c>
      <c r="AS22" s="2">
        <f t="shared" si="6"/>
        <v>13</v>
      </c>
      <c r="AT22">
        <v>5.9803850596394881</v>
      </c>
      <c r="AU22" s="2">
        <f t="shared" si="32"/>
        <v>0.93763098242718335</v>
      </c>
      <c r="AV22" s="2">
        <f t="shared" si="33"/>
        <v>0.15159974611134663</v>
      </c>
      <c r="AW22" s="3">
        <f t="shared" si="34"/>
        <v>4.3222645848183685</v>
      </c>
      <c r="AX22">
        <v>300</v>
      </c>
      <c r="AY22">
        <v>16</v>
      </c>
      <c r="AZ22" s="2">
        <f t="shared" si="7"/>
        <v>14</v>
      </c>
      <c r="BA22">
        <v>5.8816164716279529</v>
      </c>
      <c r="BB22" s="2">
        <f t="shared" si="35"/>
        <v>0.92899555881263951</v>
      </c>
      <c r="BC22" s="2">
        <f t="shared" si="36"/>
        <v>0.14702879880200048</v>
      </c>
      <c r="BD22" s="3">
        <f t="shared" si="37"/>
        <v>4.3469459337557641</v>
      </c>
      <c r="BE22">
        <v>336</v>
      </c>
      <c r="BF22">
        <v>7</v>
      </c>
      <c r="BG22" s="2">
        <f t="shared" si="8"/>
        <v>11</v>
      </c>
      <c r="BH22">
        <v>5.2206711953751759</v>
      </c>
      <c r="BI22" s="2">
        <f t="shared" si="38"/>
        <v>0.82471364255110968</v>
      </c>
      <c r="BJ22" s="2">
        <f t="shared" si="39"/>
        <v>0.38765252105196391</v>
      </c>
      <c r="BK22" s="3">
        <f t="shared" si="40"/>
        <v>1.9746111407000781</v>
      </c>
      <c r="BL22">
        <v>386</v>
      </c>
      <c r="BM22">
        <v>7</v>
      </c>
      <c r="BN22" s="2">
        <f t="shared" si="9"/>
        <v>44</v>
      </c>
      <c r="BO22">
        <v>5.0915066965067197</v>
      </c>
      <c r="BP22" s="2">
        <f t="shared" si="41"/>
        <v>0.80971491854065536</v>
      </c>
      <c r="BQ22" s="2">
        <f t="shared" si="42"/>
        <v>1.0757165938976212</v>
      </c>
      <c r="BR22" s="3">
        <f t="shared" si="43"/>
        <v>1.5095987337844297</v>
      </c>
      <c r="BS22">
        <v>436</v>
      </c>
      <c r="BT22">
        <v>7</v>
      </c>
      <c r="BU22" s="2">
        <f t="shared" si="10"/>
        <v>76</v>
      </c>
      <c r="BV22">
        <v>5.1098886414058109</v>
      </c>
      <c r="BW22" s="2">
        <f t="shared" si="44"/>
        <v>0.81255650339272256</v>
      </c>
      <c r="BX22" s="2">
        <f t="shared" si="45"/>
        <v>1.0492694468971306</v>
      </c>
      <c r="BY22" s="3">
        <f t="shared" si="46"/>
        <v>1.3903851843701538</v>
      </c>
      <c r="BZ22">
        <v>486</v>
      </c>
      <c r="CA22">
        <v>7</v>
      </c>
      <c r="CB22" s="2">
        <f t="shared" si="11"/>
        <v>75</v>
      </c>
      <c r="CC22">
        <v>5.1419401094810473</v>
      </c>
      <c r="CD22" s="2">
        <f t="shared" si="47"/>
        <v>0.81224744955726136</v>
      </c>
      <c r="CE22" s="2">
        <f t="shared" si="48"/>
        <v>1.1234336017568847</v>
      </c>
      <c r="CF22" s="3">
        <f t="shared" si="49"/>
        <v>1.4917788331634496</v>
      </c>
      <c r="CG22">
        <v>536</v>
      </c>
      <c r="CH22">
        <v>7</v>
      </c>
      <c r="CI22" s="2">
        <f t="shared" si="12"/>
        <v>38</v>
      </c>
      <c r="CJ22">
        <v>5.0531942253390429</v>
      </c>
      <c r="CK22" s="2">
        <f t="shared" si="50"/>
        <v>0.79359540644962789</v>
      </c>
      <c r="CL22" s="2">
        <f t="shared" si="51"/>
        <v>0.41606692162528136</v>
      </c>
      <c r="CM22" s="3">
        <f t="shared" si="52"/>
        <v>1.8494081962193771</v>
      </c>
      <c r="CN22">
        <v>586</v>
      </c>
      <c r="CO22">
        <v>16</v>
      </c>
      <c r="CP22" s="2">
        <f t="shared" si="13"/>
        <v>16</v>
      </c>
      <c r="CQ22">
        <v>6.3033547947595725</v>
      </c>
      <c r="CR22" s="2">
        <f t="shared" si="53"/>
        <v>0.94595926340335812</v>
      </c>
      <c r="CS22" s="2">
        <f t="shared" si="54"/>
        <v>0.12330311320005971</v>
      </c>
      <c r="CT22" s="3">
        <f t="shared" si="55"/>
        <v>4.780533199935201</v>
      </c>
    </row>
    <row r="23" spans="1:98" x14ac:dyDescent="0.25">
      <c r="A23">
        <v>0</v>
      </c>
      <c r="B23">
        <v>14</v>
      </c>
      <c r="C23" s="2">
        <f t="shared" si="0"/>
        <v>14</v>
      </c>
      <c r="D23">
        <v>5.0777100506720698</v>
      </c>
      <c r="E23" s="2">
        <f t="shared" si="14"/>
        <v>0.8439590897887308</v>
      </c>
      <c r="F23" s="2">
        <f t="shared" si="15"/>
        <v>0.32378987335573328</v>
      </c>
      <c r="G23" s="3">
        <f t="shared" si="16"/>
        <v>2.3559841918320679</v>
      </c>
      <c r="H23">
        <v>50</v>
      </c>
      <c r="I23">
        <v>5</v>
      </c>
      <c r="J23" s="2">
        <f t="shared" si="1"/>
        <v>22</v>
      </c>
      <c r="K23">
        <v>4.6904318858064977</v>
      </c>
      <c r="L23" s="2">
        <f t="shared" si="17"/>
        <v>0.77544563267799937</v>
      </c>
      <c r="M23" s="2">
        <f t="shared" si="18"/>
        <v>0.48491403925985643</v>
      </c>
      <c r="N23" s="3">
        <f t="shared" si="19"/>
        <v>1.2203196593858781</v>
      </c>
      <c r="O23">
        <v>100</v>
      </c>
      <c r="P23">
        <v>2</v>
      </c>
      <c r="Q23" s="2">
        <f t="shared" si="2"/>
        <v>59</v>
      </c>
      <c r="R23">
        <v>4.4172793575226024</v>
      </c>
      <c r="S23" s="2">
        <f t="shared" si="20"/>
        <v>0.72742590698227827</v>
      </c>
      <c r="T23" s="2">
        <f t="shared" si="21"/>
        <v>0.58802382235296191</v>
      </c>
      <c r="U23" s="3">
        <f t="shared" si="22"/>
        <v>1.1572818984254203</v>
      </c>
      <c r="V23">
        <v>150</v>
      </c>
      <c r="W23">
        <v>2</v>
      </c>
      <c r="X23" s="2">
        <f t="shared" si="3"/>
        <v>71</v>
      </c>
      <c r="Y23">
        <v>4.2999070968347874</v>
      </c>
      <c r="Z23" s="2">
        <f t="shared" si="23"/>
        <v>0.71462571233388883</v>
      </c>
      <c r="AA23" s="2">
        <f t="shared" si="24"/>
        <v>0.63043130426542759</v>
      </c>
      <c r="AB23" s="3">
        <f t="shared" si="25"/>
        <v>1.2250566122029372</v>
      </c>
      <c r="AC23">
        <v>200</v>
      </c>
      <c r="AD23">
        <v>2</v>
      </c>
      <c r="AE23" s="2">
        <f t="shared" si="4"/>
        <v>59</v>
      </c>
      <c r="AF23">
        <v>4.492317141155171</v>
      </c>
      <c r="AG23" s="2">
        <f t="shared" si="26"/>
        <v>0.7468981755716676</v>
      </c>
      <c r="AH23" s="2">
        <f t="shared" si="27"/>
        <v>0.55165204000692769</v>
      </c>
      <c r="AI23" s="3">
        <f t="shared" si="28"/>
        <v>1.3596292926751838</v>
      </c>
      <c r="AJ23">
        <v>250</v>
      </c>
      <c r="AK23">
        <v>5</v>
      </c>
      <c r="AL23" s="2">
        <f t="shared" si="5"/>
        <v>22</v>
      </c>
      <c r="AM23">
        <v>4.3475154659146265</v>
      </c>
      <c r="AN23" s="2">
        <f t="shared" si="29"/>
        <v>0.71317315390426395</v>
      </c>
      <c r="AO23" s="2">
        <f t="shared" si="30"/>
        <v>0.60211976679127566</v>
      </c>
      <c r="AP23" s="3">
        <f t="shared" si="31"/>
        <v>1.4484567684364498</v>
      </c>
      <c r="AQ23">
        <v>286</v>
      </c>
      <c r="AR23">
        <v>14</v>
      </c>
      <c r="AS23" s="2">
        <f t="shared" si="6"/>
        <v>11</v>
      </c>
      <c r="AT23">
        <v>5.8090560635350084</v>
      </c>
      <c r="AU23" s="2">
        <f t="shared" si="32"/>
        <v>0.91076927146147002</v>
      </c>
      <c r="AV23" s="2">
        <f t="shared" si="33"/>
        <v>0.17800710501709149</v>
      </c>
      <c r="AW23" s="3">
        <f t="shared" si="34"/>
        <v>3.6573008025386193</v>
      </c>
      <c r="AX23">
        <v>300</v>
      </c>
      <c r="AY23">
        <v>14</v>
      </c>
      <c r="AZ23" s="2">
        <f t="shared" si="7"/>
        <v>12</v>
      </c>
      <c r="BA23">
        <v>5.8498345940239096</v>
      </c>
      <c r="BB23" s="2">
        <f t="shared" si="35"/>
        <v>0.92397564238536001</v>
      </c>
      <c r="BC23" s="2">
        <f t="shared" si="36"/>
        <v>0.16010648328678379</v>
      </c>
      <c r="BD23" s="3">
        <f t="shared" si="37"/>
        <v>3.7259536575049408</v>
      </c>
      <c r="BE23">
        <v>336</v>
      </c>
      <c r="BF23">
        <v>5</v>
      </c>
      <c r="BG23" s="2">
        <f t="shared" si="8"/>
        <v>9</v>
      </c>
      <c r="BH23">
        <v>4.9859455088684888</v>
      </c>
      <c r="BI23" s="2">
        <f t="shared" si="38"/>
        <v>0.78763383639692641</v>
      </c>
      <c r="BJ23" s="2">
        <f t="shared" si="39"/>
        <v>0.43542769699313044</v>
      </c>
      <c r="BK23" s="3">
        <f t="shared" si="40"/>
        <v>1.615590933300064</v>
      </c>
      <c r="BL23">
        <v>386</v>
      </c>
      <c r="BM23">
        <v>2</v>
      </c>
      <c r="BN23" s="2">
        <f t="shared" si="9"/>
        <v>39</v>
      </c>
      <c r="BO23">
        <v>4.7788883196410525</v>
      </c>
      <c r="BP23" s="2">
        <f t="shared" si="41"/>
        <v>0.75999844390029614</v>
      </c>
      <c r="BQ23" s="2">
        <f t="shared" si="42"/>
        <v>0.50999476868553228</v>
      </c>
      <c r="BR23" s="3">
        <f t="shared" si="43"/>
        <v>1.338053423127108</v>
      </c>
      <c r="BS23">
        <v>436</v>
      </c>
      <c r="BT23">
        <v>2</v>
      </c>
      <c r="BU23" s="2">
        <f t="shared" si="10"/>
        <v>71</v>
      </c>
      <c r="BV23">
        <v>4.8280261223127887</v>
      </c>
      <c r="BW23" s="2">
        <f t="shared" si="44"/>
        <v>0.7677357178484252</v>
      </c>
      <c r="BX23" s="2">
        <f t="shared" si="45"/>
        <v>0.48637391239936212</v>
      </c>
      <c r="BY23" s="3">
        <f t="shared" si="46"/>
        <v>1.2989124748721175</v>
      </c>
      <c r="BZ23">
        <v>486</v>
      </c>
      <c r="CA23">
        <v>2</v>
      </c>
      <c r="CB23" s="2">
        <f t="shared" si="11"/>
        <v>70</v>
      </c>
      <c r="CC23">
        <v>4.6743158903662128</v>
      </c>
      <c r="CD23" s="2">
        <f t="shared" si="47"/>
        <v>0.73837910973998477</v>
      </c>
      <c r="CE23" s="2">
        <f t="shared" si="48"/>
        <v>0.54974161299924362</v>
      </c>
      <c r="CF23" s="3">
        <f t="shared" si="49"/>
        <v>1.3923269109525529</v>
      </c>
      <c r="CG23">
        <v>536</v>
      </c>
      <c r="CH23">
        <v>5</v>
      </c>
      <c r="CI23" s="2">
        <f t="shared" si="12"/>
        <v>36</v>
      </c>
      <c r="CJ23">
        <v>5.0324507014309017</v>
      </c>
      <c r="CK23" s="2">
        <f t="shared" si="50"/>
        <v>0.79033767192509075</v>
      </c>
      <c r="CL23" s="2">
        <f t="shared" si="51"/>
        <v>0.44576609009320944</v>
      </c>
      <c r="CM23" s="3">
        <f t="shared" si="52"/>
        <v>1.7520709227341469</v>
      </c>
      <c r="CN23">
        <v>586</v>
      </c>
      <c r="CO23">
        <v>14</v>
      </c>
      <c r="CP23" s="2">
        <f t="shared" si="13"/>
        <v>14</v>
      </c>
      <c r="CQ23">
        <v>6.2019261167680728</v>
      </c>
      <c r="CR23" s="2">
        <f t="shared" si="53"/>
        <v>0.93073762339658217</v>
      </c>
      <c r="CS23" s="2">
        <f t="shared" si="54"/>
        <v>0.14552787159623448</v>
      </c>
      <c r="CT23" s="3">
        <f t="shared" si="55"/>
        <v>4.1829665499433011</v>
      </c>
    </row>
    <row r="24" spans="1:98" x14ac:dyDescent="0.25">
      <c r="A24">
        <v>0</v>
      </c>
      <c r="B24">
        <v>12</v>
      </c>
      <c r="C24" s="2">
        <f t="shared" si="0"/>
        <v>12</v>
      </c>
      <c r="D24">
        <v>5.0072681314226823</v>
      </c>
      <c r="E24" s="2">
        <f t="shared" si="14"/>
        <v>0.83225103685553592</v>
      </c>
      <c r="F24" s="2">
        <f t="shared" si="15"/>
        <v>0.17315760240663869</v>
      </c>
      <c r="G24" s="3">
        <f t="shared" si="16"/>
        <v>2.0194150215703437</v>
      </c>
      <c r="H24">
        <v>50</v>
      </c>
      <c r="I24">
        <v>3</v>
      </c>
      <c r="J24" s="2">
        <f t="shared" si="1"/>
        <v>20</v>
      </c>
      <c r="K24">
        <v>4.4738566220175544</v>
      </c>
      <c r="L24" s="2">
        <f t="shared" si="17"/>
        <v>0.73964032806214419</v>
      </c>
      <c r="M24" s="2">
        <f t="shared" si="18"/>
        <v>0.58337079260435165</v>
      </c>
      <c r="N24" s="3">
        <f t="shared" si="19"/>
        <v>1.1093815085326164</v>
      </c>
      <c r="O24">
        <v>100</v>
      </c>
      <c r="P24">
        <v>0</v>
      </c>
      <c r="Q24" s="2">
        <f t="shared" si="2"/>
        <v>57</v>
      </c>
      <c r="R24">
        <v>4.1569179084346546</v>
      </c>
      <c r="S24" s="2">
        <f t="shared" si="20"/>
        <v>0.68455027066475982</v>
      </c>
      <c r="T24" s="2">
        <f t="shared" si="21"/>
        <v>0.68401277103432001</v>
      </c>
      <c r="U24" s="3">
        <f t="shared" si="22"/>
        <v>1.1180520035635415</v>
      </c>
      <c r="V24">
        <v>150</v>
      </c>
      <c r="W24">
        <v>0</v>
      </c>
      <c r="X24" s="2">
        <f t="shared" si="3"/>
        <v>69</v>
      </c>
      <c r="Y24">
        <v>3.9407957672686709</v>
      </c>
      <c r="Z24" s="2">
        <f t="shared" si="23"/>
        <v>0.65494298340068358</v>
      </c>
      <c r="AA24" s="2">
        <f t="shared" si="24"/>
        <v>0.72446666751684119</v>
      </c>
      <c r="AB24" s="3">
        <f t="shared" si="25"/>
        <v>1.1905479752394741</v>
      </c>
      <c r="AC24">
        <v>200</v>
      </c>
      <c r="AD24">
        <v>0</v>
      </c>
      <c r="AE24" s="2">
        <f t="shared" si="4"/>
        <v>57</v>
      </c>
      <c r="AF24">
        <v>4.2189618254242376</v>
      </c>
      <c r="AG24" s="2">
        <f t="shared" si="26"/>
        <v>0.70144978442140471</v>
      </c>
      <c r="AH24" s="2">
        <f t="shared" si="27"/>
        <v>0.61854846086008808</v>
      </c>
      <c r="AI24" s="3">
        <f t="shared" si="28"/>
        <v>1.3135401641099234</v>
      </c>
      <c r="AJ24">
        <v>250</v>
      </c>
      <c r="AK24">
        <v>3</v>
      </c>
      <c r="AL24" s="2">
        <f t="shared" si="5"/>
        <v>20</v>
      </c>
      <c r="AM24">
        <v>4.173985799382705</v>
      </c>
      <c r="AN24" s="2">
        <f t="shared" si="29"/>
        <v>0.6847070793044604</v>
      </c>
      <c r="AO24" s="2">
        <f t="shared" si="30"/>
        <v>0.6753952435731605</v>
      </c>
      <c r="AP24" s="3">
        <f t="shared" si="31"/>
        <v>1.3167788803967724</v>
      </c>
      <c r="AQ24">
        <v>286</v>
      </c>
      <c r="AR24">
        <v>12</v>
      </c>
      <c r="AS24" s="2">
        <f t="shared" si="6"/>
        <v>9</v>
      </c>
      <c r="AT24">
        <v>5.8119540056062249</v>
      </c>
      <c r="AU24" s="2">
        <f t="shared" si="32"/>
        <v>0.91122362352143849</v>
      </c>
      <c r="AV24" s="2">
        <f t="shared" si="33"/>
        <v>9.2387453796477559E-2</v>
      </c>
      <c r="AW24" s="3">
        <f t="shared" si="34"/>
        <v>2.9923370202588702</v>
      </c>
      <c r="AX24">
        <v>300</v>
      </c>
      <c r="AY24">
        <v>12</v>
      </c>
      <c r="AZ24" s="2">
        <f t="shared" si="7"/>
        <v>10</v>
      </c>
      <c r="BA24">
        <v>5.7988196016679234</v>
      </c>
      <c r="BB24" s="2">
        <f t="shared" si="35"/>
        <v>0.91591787432785621</v>
      </c>
      <c r="BC24" s="2">
        <f t="shared" si="36"/>
        <v>8.7229848759823869E-2</v>
      </c>
      <c r="BD24" s="3">
        <f t="shared" si="37"/>
        <v>3.1049613812541175</v>
      </c>
      <c r="BE24">
        <v>336</v>
      </c>
      <c r="BF24">
        <v>3</v>
      </c>
      <c r="BG24" s="2">
        <f t="shared" si="8"/>
        <v>7</v>
      </c>
      <c r="BH24">
        <v>4.9182407855683294</v>
      </c>
      <c r="BI24" s="2">
        <f t="shared" si="38"/>
        <v>0.77693846660994315</v>
      </c>
      <c r="BJ24" s="2">
        <f t="shared" si="39"/>
        <v>0.46542727964575126</v>
      </c>
      <c r="BK24" s="3">
        <f t="shared" si="40"/>
        <v>1.2565707259000498</v>
      </c>
      <c r="BL24">
        <v>386</v>
      </c>
      <c r="BM24">
        <v>0</v>
      </c>
      <c r="BN24" s="2">
        <f t="shared" si="9"/>
        <v>37</v>
      </c>
      <c r="BO24">
        <v>4.5903000692063838</v>
      </c>
      <c r="BP24" s="2">
        <f t="shared" si="41"/>
        <v>0.73000678741417158</v>
      </c>
      <c r="BQ24" s="2">
        <f t="shared" si="42"/>
        <v>0.56842380730305708</v>
      </c>
      <c r="BR24" s="3">
        <f t="shared" si="43"/>
        <v>1.2694352988641795</v>
      </c>
      <c r="BS24">
        <v>436</v>
      </c>
      <c r="BT24">
        <v>0</v>
      </c>
      <c r="BU24" s="2">
        <f t="shared" si="10"/>
        <v>69</v>
      </c>
      <c r="BV24">
        <v>4.6906482345741427</v>
      </c>
      <c r="BW24" s="2">
        <f t="shared" si="44"/>
        <v>0.74589036975221268</v>
      </c>
      <c r="BX24" s="2">
        <f t="shared" si="45"/>
        <v>0.52642482210066499</v>
      </c>
      <c r="BY24" s="3">
        <f t="shared" si="46"/>
        <v>1.2623233910729028</v>
      </c>
      <c r="BZ24">
        <v>486</v>
      </c>
      <c r="CA24">
        <v>0</v>
      </c>
      <c r="CB24" s="2">
        <f t="shared" si="11"/>
        <v>68</v>
      </c>
      <c r="CC24">
        <v>4.5065584519234481</v>
      </c>
      <c r="CD24" s="2">
        <f t="shared" si="47"/>
        <v>0.7118792772607716</v>
      </c>
      <c r="CE24" s="2">
        <f t="shared" si="48"/>
        <v>0.59581399978767802</v>
      </c>
      <c r="CF24" s="3">
        <f t="shared" si="49"/>
        <v>1.3525461420681943</v>
      </c>
      <c r="CG24">
        <v>536</v>
      </c>
      <c r="CH24">
        <v>3</v>
      </c>
      <c r="CI24" s="2">
        <f t="shared" si="12"/>
        <v>34</v>
      </c>
      <c r="CJ24">
        <v>4.8640856879409862</v>
      </c>
      <c r="CK24" s="2">
        <f t="shared" si="50"/>
        <v>0.76389623798169981</v>
      </c>
      <c r="CL24" s="2">
        <f t="shared" si="51"/>
        <v>0.51002119693275594</v>
      </c>
      <c r="CM24" s="3">
        <f t="shared" si="52"/>
        <v>1.6547336492489164</v>
      </c>
      <c r="CN24">
        <v>586</v>
      </c>
      <c r="CO24">
        <v>12</v>
      </c>
      <c r="CP24" s="2">
        <f t="shared" si="13"/>
        <v>12</v>
      </c>
      <c r="CQ24">
        <v>6.1552611687244658</v>
      </c>
      <c r="CR24" s="2">
        <f t="shared" si="53"/>
        <v>0.92373450500718335</v>
      </c>
      <c r="CS24" s="2">
        <f t="shared" si="54"/>
        <v>8.4678268323416517E-2</v>
      </c>
      <c r="CT24" s="3">
        <f t="shared" si="55"/>
        <v>3.5853998999514007</v>
      </c>
    </row>
    <row r="25" spans="1:98" x14ac:dyDescent="0.25">
      <c r="A25">
        <v>0</v>
      </c>
      <c r="B25">
        <v>11</v>
      </c>
      <c r="C25" s="2">
        <f t="shared" si="0"/>
        <v>11</v>
      </c>
      <c r="D25">
        <v>4.9421855882655761</v>
      </c>
      <c r="E25" s="2">
        <f t="shared" si="14"/>
        <v>0.8214337583311867</v>
      </c>
      <c r="F25" s="2">
        <f t="shared" si="15"/>
        <v>0.18337643560668915</v>
      </c>
      <c r="G25" s="3">
        <f t="shared" si="16"/>
        <v>1.8511304364394818</v>
      </c>
      <c r="H25">
        <v>50</v>
      </c>
      <c r="I25">
        <v>1</v>
      </c>
      <c r="J25" s="2">
        <f t="shared" si="1"/>
        <v>18</v>
      </c>
      <c r="K25">
        <v>4.0948972979525893</v>
      </c>
      <c r="L25" s="2">
        <f t="shared" si="17"/>
        <v>0.67698887933350416</v>
      </c>
      <c r="M25" s="2">
        <f t="shared" si="18"/>
        <v>0.75868372048607613</v>
      </c>
      <c r="N25" s="3">
        <f t="shared" si="19"/>
        <v>0.99844335767935488</v>
      </c>
      <c r="O25">
        <v>100</v>
      </c>
      <c r="P25">
        <v>-2</v>
      </c>
      <c r="Q25" s="2">
        <f t="shared" si="2"/>
        <v>55</v>
      </c>
      <c r="R25">
        <v>3.834388375100128</v>
      </c>
      <c r="S25" s="2">
        <f t="shared" si="20"/>
        <v>0.63143695830092017</v>
      </c>
      <c r="T25" s="2">
        <f t="shared" si="21"/>
        <v>0.8002796859361383</v>
      </c>
      <c r="U25" s="3">
        <f t="shared" si="22"/>
        <v>1.078822108701663</v>
      </c>
      <c r="V25">
        <v>150</v>
      </c>
      <c r="W25">
        <v>-2</v>
      </c>
      <c r="X25" s="2">
        <f t="shared" si="3"/>
        <v>67</v>
      </c>
      <c r="Y25">
        <v>3.73409576536499</v>
      </c>
      <c r="Z25" s="2">
        <f t="shared" si="23"/>
        <v>0.62059034908247523</v>
      </c>
      <c r="AA25" s="2">
        <f t="shared" si="24"/>
        <v>0.8095610355752374</v>
      </c>
      <c r="AB25" s="3">
        <f t="shared" si="25"/>
        <v>1.156039338276011</v>
      </c>
      <c r="AC25">
        <v>200</v>
      </c>
      <c r="AD25">
        <v>-2</v>
      </c>
      <c r="AE25" s="2">
        <f t="shared" si="4"/>
        <v>55</v>
      </c>
      <c r="AF25">
        <v>4.0899598347518342</v>
      </c>
      <c r="AG25" s="2">
        <f t="shared" si="26"/>
        <v>0.68000175471850721</v>
      </c>
      <c r="AH25" s="2">
        <f t="shared" si="27"/>
        <v>0.66797593358133778</v>
      </c>
      <c r="AI25" s="3">
        <f t="shared" si="28"/>
        <v>1.2674510355446629</v>
      </c>
      <c r="AJ25">
        <v>250</v>
      </c>
      <c r="AK25">
        <v>1</v>
      </c>
      <c r="AL25" s="2">
        <f t="shared" si="5"/>
        <v>18</v>
      </c>
      <c r="AM25">
        <v>3.9008269347528426</v>
      </c>
      <c r="AN25" s="2">
        <f t="shared" si="29"/>
        <v>0.6398976771223791</v>
      </c>
      <c r="AO25" s="2">
        <f t="shared" si="30"/>
        <v>0.74879899811410189</v>
      </c>
      <c r="AP25" s="3">
        <f t="shared" si="31"/>
        <v>1.1851009923570952</v>
      </c>
      <c r="AQ25">
        <v>286</v>
      </c>
      <c r="AR25">
        <v>11</v>
      </c>
      <c r="AS25" s="2">
        <f t="shared" si="6"/>
        <v>8</v>
      </c>
      <c r="AT25">
        <v>5.7658897580589334</v>
      </c>
      <c r="AU25" s="2">
        <f t="shared" si="32"/>
        <v>0.9040014688856064</v>
      </c>
      <c r="AV25" s="2">
        <f t="shared" si="33"/>
        <v>9.9957972970936337E-2</v>
      </c>
      <c r="AW25" s="3">
        <f t="shared" si="34"/>
        <v>2.6598551291189958</v>
      </c>
      <c r="AX25">
        <v>300</v>
      </c>
      <c r="AY25">
        <v>11</v>
      </c>
      <c r="AZ25" s="2">
        <f t="shared" si="7"/>
        <v>9</v>
      </c>
      <c r="BA25">
        <v>5.7589621453324265</v>
      </c>
      <c r="BB25" s="2">
        <f t="shared" si="35"/>
        <v>0.90962242815249605</v>
      </c>
      <c r="BC25" s="2">
        <f t="shared" si="36"/>
        <v>9.8387342746374784E-2</v>
      </c>
      <c r="BD25" s="3">
        <f t="shared" si="37"/>
        <v>2.7944652431287054</v>
      </c>
      <c r="BE25">
        <v>336</v>
      </c>
      <c r="BF25">
        <v>1</v>
      </c>
      <c r="BG25" s="2">
        <f t="shared" si="8"/>
        <v>5</v>
      </c>
      <c r="BH25">
        <v>4.7960396446422786</v>
      </c>
      <c r="BI25" s="2">
        <f t="shared" si="38"/>
        <v>0.7576342537443056</v>
      </c>
      <c r="BJ25" s="2">
        <f t="shared" si="39"/>
        <v>0.52437846075771899</v>
      </c>
      <c r="BK25" s="3">
        <f t="shared" si="40"/>
        <v>0.89755051850003553</v>
      </c>
      <c r="BL25">
        <v>386</v>
      </c>
      <c r="BM25">
        <v>-2</v>
      </c>
      <c r="BN25" s="2">
        <f t="shared" si="9"/>
        <v>35</v>
      </c>
      <c r="BO25">
        <v>4.4114851329395588</v>
      </c>
      <c r="BP25" s="2">
        <f t="shared" si="41"/>
        <v>0.70156940528277134</v>
      </c>
      <c r="BQ25" s="2">
        <f t="shared" si="42"/>
        <v>0.64961658739652228</v>
      </c>
      <c r="BR25" s="3">
        <f t="shared" si="43"/>
        <v>1.2008171746012508</v>
      </c>
      <c r="BS25">
        <v>436</v>
      </c>
      <c r="BT25">
        <v>-2</v>
      </c>
      <c r="BU25" s="2">
        <f t="shared" si="10"/>
        <v>67</v>
      </c>
      <c r="BV25">
        <v>4.5761597133847394</v>
      </c>
      <c r="BW25" s="2">
        <f t="shared" si="44"/>
        <v>0.72768480814712233</v>
      </c>
      <c r="BX25" s="2">
        <f t="shared" si="45"/>
        <v>0.60436287117576359</v>
      </c>
      <c r="BY25" s="3">
        <f t="shared" si="46"/>
        <v>1.2257343072736884</v>
      </c>
      <c r="BZ25">
        <v>486</v>
      </c>
      <c r="CA25">
        <v>-2</v>
      </c>
      <c r="CB25" s="2">
        <f t="shared" si="11"/>
        <v>66</v>
      </c>
      <c r="CC25">
        <v>4.3826542130090163</v>
      </c>
      <c r="CD25" s="2">
        <f t="shared" si="47"/>
        <v>0.69230672295155038</v>
      </c>
      <c r="CE25" s="2">
        <f t="shared" si="48"/>
        <v>0.6610747569171348</v>
      </c>
      <c r="CF25" s="3">
        <f t="shared" si="49"/>
        <v>1.3127653731838356</v>
      </c>
      <c r="CG25">
        <v>536</v>
      </c>
      <c r="CH25">
        <v>1</v>
      </c>
      <c r="CI25" s="2">
        <f t="shared" si="12"/>
        <v>32</v>
      </c>
      <c r="CJ25">
        <v>4.6233082943663906</v>
      </c>
      <c r="CK25" s="2">
        <f t="shared" si="50"/>
        <v>0.72608256508554425</v>
      </c>
      <c r="CL25" s="2">
        <f t="shared" si="51"/>
        <v>0.56681534985408166</v>
      </c>
      <c r="CM25" s="3">
        <f t="shared" si="52"/>
        <v>1.5573963757636862</v>
      </c>
      <c r="CN25">
        <v>586</v>
      </c>
      <c r="CO25">
        <v>11</v>
      </c>
      <c r="CP25" s="2">
        <f t="shared" si="13"/>
        <v>11</v>
      </c>
      <c r="CQ25">
        <v>6.0431449346281347</v>
      </c>
      <c r="CR25" s="2">
        <f t="shared" si="53"/>
        <v>0.90690895834598362</v>
      </c>
      <c r="CS25" s="2">
        <f t="shared" si="54"/>
        <v>9.1610470562541457E-2</v>
      </c>
      <c r="CT25" s="3">
        <f t="shared" si="55"/>
        <v>3.2866165749554508</v>
      </c>
    </row>
    <row r="26" spans="1:98" x14ac:dyDescent="0.25">
      <c r="A26">
        <v>0</v>
      </c>
      <c r="B26">
        <v>10</v>
      </c>
      <c r="C26" s="2">
        <f t="shared" si="0"/>
        <v>10</v>
      </c>
      <c r="D26">
        <v>4.8843041805064669</v>
      </c>
      <c r="E26" s="2">
        <f t="shared" si="14"/>
        <v>0.811813370455435</v>
      </c>
      <c r="F26" s="2">
        <f t="shared" si="15"/>
        <v>0.19237578110877002</v>
      </c>
      <c r="G26" s="3">
        <f t="shared" si="16"/>
        <v>1.68284585130862</v>
      </c>
      <c r="H26">
        <v>50</v>
      </c>
      <c r="I26">
        <v>-1</v>
      </c>
      <c r="J26" s="2">
        <f t="shared" si="1"/>
        <v>16</v>
      </c>
      <c r="K26">
        <v>3.4134426970712659</v>
      </c>
      <c r="L26" s="2">
        <f t="shared" si="17"/>
        <v>0.56432740018041971</v>
      </c>
      <c r="M26" s="2">
        <f t="shared" si="18"/>
        <v>1.0078739663398921</v>
      </c>
      <c r="N26" s="3">
        <f t="shared" si="19"/>
        <v>0.88750520682609324</v>
      </c>
      <c r="O26">
        <v>100</v>
      </c>
      <c r="P26">
        <v>-4</v>
      </c>
      <c r="Q26" s="2">
        <f t="shared" si="2"/>
        <v>53</v>
      </c>
      <c r="R26">
        <v>3.4508893793034381</v>
      </c>
      <c r="S26" s="2">
        <f t="shared" si="20"/>
        <v>0.56828335576294153</v>
      </c>
      <c r="T26" s="2">
        <f t="shared" si="21"/>
        <v>0.93573838377089291</v>
      </c>
      <c r="U26" s="3">
        <f t="shared" si="22"/>
        <v>1.0395922138397844</v>
      </c>
      <c r="V26">
        <v>150</v>
      </c>
      <c r="W26">
        <v>-4</v>
      </c>
      <c r="X26" s="2">
        <f t="shared" si="3"/>
        <v>65</v>
      </c>
      <c r="Y26">
        <v>3.4287824562446563</v>
      </c>
      <c r="Z26" s="2">
        <f t="shared" si="23"/>
        <v>0.56984861534228737</v>
      </c>
      <c r="AA26" s="2">
        <f t="shared" si="24"/>
        <v>0.91069357108031901</v>
      </c>
      <c r="AB26" s="3">
        <f t="shared" si="25"/>
        <v>1.1215307013125482</v>
      </c>
      <c r="AC26">
        <v>200</v>
      </c>
      <c r="AD26">
        <v>-4</v>
      </c>
      <c r="AE26" s="2">
        <f t="shared" si="4"/>
        <v>53</v>
      </c>
      <c r="AF26">
        <v>3.9216738011501131</v>
      </c>
      <c r="AG26" s="2">
        <f t="shared" si="26"/>
        <v>0.65202231170015501</v>
      </c>
      <c r="AH26" s="2">
        <f t="shared" si="27"/>
        <v>0.74979545464435393</v>
      </c>
      <c r="AI26" s="3">
        <f t="shared" si="28"/>
        <v>1.2213619069794024</v>
      </c>
      <c r="AJ26">
        <v>250</v>
      </c>
      <c r="AK26">
        <v>-1</v>
      </c>
      <c r="AL26" s="2">
        <f t="shared" si="5"/>
        <v>16</v>
      </c>
      <c r="AM26">
        <v>3.726515284857725</v>
      </c>
      <c r="AN26" s="2">
        <f t="shared" si="29"/>
        <v>0.61130332476351901</v>
      </c>
      <c r="AO26" s="2">
        <f t="shared" si="30"/>
        <v>0.83328380761206455</v>
      </c>
      <c r="AP26" s="3">
        <f t="shared" si="31"/>
        <v>1.053423104317418</v>
      </c>
      <c r="AQ26">
        <v>286</v>
      </c>
      <c r="AR26">
        <v>10</v>
      </c>
      <c r="AS26" s="2">
        <f t="shared" si="6"/>
        <v>7</v>
      </c>
      <c r="AT26">
        <v>5.7153816426763058</v>
      </c>
      <c r="AU26" s="2">
        <f t="shared" si="32"/>
        <v>0.89608258517252093</v>
      </c>
      <c r="AV26" s="2">
        <f t="shared" si="33"/>
        <v>0.10244683689936296</v>
      </c>
      <c r="AW26" s="3">
        <f t="shared" si="34"/>
        <v>2.3273732379791214</v>
      </c>
      <c r="AX26">
        <v>300</v>
      </c>
      <c r="AY26">
        <v>10</v>
      </c>
      <c r="AZ26" s="2">
        <f t="shared" si="7"/>
        <v>8</v>
      </c>
      <c r="BA26">
        <v>5.657539915686943</v>
      </c>
      <c r="BB26" s="2">
        <f t="shared" si="35"/>
        <v>0.89360288635475438</v>
      </c>
      <c r="BC26" s="2">
        <f t="shared" si="36"/>
        <v>0.10409128125164735</v>
      </c>
      <c r="BD26" s="3">
        <f t="shared" si="37"/>
        <v>2.4839691050032937</v>
      </c>
      <c r="BE26">
        <v>336</v>
      </c>
      <c r="BF26">
        <v>-1</v>
      </c>
      <c r="BG26" s="2">
        <f t="shared" si="8"/>
        <v>3</v>
      </c>
      <c r="BH26">
        <v>4.5450630942031447</v>
      </c>
      <c r="BI26" s="2">
        <f t="shared" si="38"/>
        <v>0.71798728549797541</v>
      </c>
      <c r="BJ26" s="2">
        <f t="shared" si="39"/>
        <v>0.63182125920272836</v>
      </c>
      <c r="BK26" s="3">
        <f t="shared" si="40"/>
        <v>0.53853031110002136</v>
      </c>
      <c r="BL26">
        <v>386</v>
      </c>
      <c r="BM26">
        <v>-4</v>
      </c>
      <c r="BN26" s="2">
        <f t="shared" si="9"/>
        <v>33</v>
      </c>
      <c r="BO26">
        <v>4.0797579338349221</v>
      </c>
      <c r="BP26" s="2">
        <f t="shared" si="41"/>
        <v>0.64881400732070638</v>
      </c>
      <c r="BQ26" s="2">
        <f t="shared" si="42"/>
        <v>0.74129794135003413</v>
      </c>
      <c r="BR26" s="3">
        <f t="shared" si="43"/>
        <v>1.1321990503383221</v>
      </c>
      <c r="BS26">
        <v>436</v>
      </c>
      <c r="BT26">
        <v>-4</v>
      </c>
      <c r="BU26" s="2">
        <f t="shared" si="10"/>
        <v>65</v>
      </c>
      <c r="BV26">
        <v>4.2005226247989267</v>
      </c>
      <c r="BW26" s="2">
        <f t="shared" si="44"/>
        <v>0.66795232067711408</v>
      </c>
      <c r="BX26" s="2">
        <f t="shared" si="45"/>
        <v>0.70854174479307641</v>
      </c>
      <c r="BY26" s="3">
        <f t="shared" si="46"/>
        <v>1.1891452234744737</v>
      </c>
      <c r="BZ26">
        <v>486</v>
      </c>
      <c r="CA26">
        <v>-4</v>
      </c>
      <c r="CB26" s="2">
        <f t="shared" si="11"/>
        <v>64</v>
      </c>
      <c r="CC26">
        <v>4.0934246158714354</v>
      </c>
      <c r="CD26" s="2">
        <f t="shared" si="47"/>
        <v>0.64661852013131482</v>
      </c>
      <c r="CE26" s="2">
        <f t="shared" si="48"/>
        <v>0.72673656157252631</v>
      </c>
      <c r="CF26" s="3">
        <f t="shared" si="49"/>
        <v>1.272984604299477</v>
      </c>
      <c r="CG26">
        <v>536</v>
      </c>
      <c r="CH26">
        <v>-1</v>
      </c>
      <c r="CI26" s="2">
        <f t="shared" si="12"/>
        <v>30</v>
      </c>
      <c r="CJ26">
        <v>4.502450674377835</v>
      </c>
      <c r="CK26" s="2">
        <f t="shared" si="50"/>
        <v>0.70710208506037409</v>
      </c>
      <c r="CL26" s="2">
        <f t="shared" si="51"/>
        <v>0.61638571929949193</v>
      </c>
      <c r="CM26" s="3">
        <f t="shared" si="52"/>
        <v>1.4600591022784557</v>
      </c>
      <c r="CN26">
        <v>586</v>
      </c>
      <c r="CO26">
        <v>10</v>
      </c>
      <c r="CP26" s="2">
        <f t="shared" si="13"/>
        <v>10</v>
      </c>
      <c r="CQ26">
        <v>6.062876365461328</v>
      </c>
      <c r="CR26" s="2">
        <f t="shared" si="53"/>
        <v>0.90987010052893347</v>
      </c>
      <c r="CS26" s="2">
        <f t="shared" si="54"/>
        <v>9.3943345720839622E-2</v>
      </c>
      <c r="CT26" s="3">
        <f t="shared" si="55"/>
        <v>2.9878332499595008</v>
      </c>
    </row>
    <row r="27" spans="1:98" x14ac:dyDescent="0.25">
      <c r="A27">
        <v>0</v>
      </c>
      <c r="B27">
        <v>9</v>
      </c>
      <c r="C27" s="2">
        <f t="shared" si="0"/>
        <v>9</v>
      </c>
      <c r="D27">
        <v>4.8338958200569637</v>
      </c>
      <c r="E27" s="2">
        <f t="shared" si="14"/>
        <v>0.80343506732702497</v>
      </c>
      <c r="F27" s="2">
        <f t="shared" si="15"/>
        <v>0.20218429279632605</v>
      </c>
      <c r="G27" s="3">
        <f t="shared" si="16"/>
        <v>1.5145612661777579</v>
      </c>
      <c r="H27">
        <v>50</v>
      </c>
      <c r="I27">
        <v>-3</v>
      </c>
      <c r="J27" s="2">
        <f t="shared" si="1"/>
        <v>14</v>
      </c>
      <c r="K27">
        <v>2.5876222221381608</v>
      </c>
      <c r="L27" s="2">
        <f t="shared" si="17"/>
        <v>0.42779863347968822</v>
      </c>
      <c r="M27" s="2">
        <f t="shared" si="18"/>
        <v>1.2593825181838687</v>
      </c>
      <c r="N27" s="3">
        <f t="shared" si="19"/>
        <v>0.77656705597283149</v>
      </c>
      <c r="O27">
        <v>100</v>
      </c>
      <c r="P27">
        <v>-6</v>
      </c>
      <c r="Q27" s="2">
        <f t="shared" si="2"/>
        <v>51</v>
      </c>
      <c r="R27">
        <v>3.0118181256782437</v>
      </c>
      <c r="S27" s="2">
        <f t="shared" si="20"/>
        <v>0.49597826046616555</v>
      </c>
      <c r="T27" s="2">
        <f t="shared" si="21"/>
        <v>1.0671074122466397</v>
      </c>
      <c r="U27" s="3">
        <f t="shared" si="22"/>
        <v>1.0003623189779056</v>
      </c>
      <c r="V27">
        <v>150</v>
      </c>
      <c r="W27">
        <v>-6</v>
      </c>
      <c r="X27" s="2">
        <f t="shared" si="3"/>
        <v>63</v>
      </c>
      <c r="Y27">
        <v>3.1255807068751547</v>
      </c>
      <c r="Z27" s="2">
        <f t="shared" si="23"/>
        <v>0.51945781357739362</v>
      </c>
      <c r="AA27" s="2">
        <f t="shared" si="24"/>
        <v>1.0133931369083975</v>
      </c>
      <c r="AB27" s="3">
        <f t="shared" si="25"/>
        <v>1.0870220643490851</v>
      </c>
      <c r="AC27">
        <v>200</v>
      </c>
      <c r="AD27">
        <v>-6</v>
      </c>
      <c r="AE27" s="2">
        <f t="shared" si="4"/>
        <v>51</v>
      </c>
      <c r="AF27">
        <v>3.5978455828042133</v>
      </c>
      <c r="AG27" s="2">
        <f t="shared" si="26"/>
        <v>0.59818223365549106</v>
      </c>
      <c r="AH27" s="2">
        <f t="shared" si="27"/>
        <v>0.83899758979438277</v>
      </c>
      <c r="AI27" s="3">
        <f t="shared" si="28"/>
        <v>1.1752727784141419</v>
      </c>
      <c r="AJ27">
        <v>250</v>
      </c>
      <c r="AK27">
        <v>-3</v>
      </c>
      <c r="AL27" s="2">
        <f t="shared" si="5"/>
        <v>14</v>
      </c>
      <c r="AM27">
        <v>3.3858061240051773</v>
      </c>
      <c r="AN27" s="2">
        <f t="shared" si="29"/>
        <v>0.55541286762441644</v>
      </c>
      <c r="AO27" s="2">
        <f t="shared" si="30"/>
        <v>0.93159689476447494</v>
      </c>
      <c r="AP27" s="3">
        <f t="shared" si="31"/>
        <v>0.92174521627774075</v>
      </c>
      <c r="AQ27">
        <v>286</v>
      </c>
      <c r="AR27">
        <v>9</v>
      </c>
      <c r="AS27" s="2">
        <f t="shared" si="6"/>
        <v>6</v>
      </c>
      <c r="AT27">
        <v>5.7341408825802072</v>
      </c>
      <c r="AU27" s="2">
        <f t="shared" si="32"/>
        <v>0.89902374102875315</v>
      </c>
      <c r="AV27" s="2">
        <f t="shared" si="33"/>
        <v>9.9639370475438194E-2</v>
      </c>
      <c r="AW27" s="3">
        <f t="shared" si="34"/>
        <v>1.9948913468392468</v>
      </c>
      <c r="AX27">
        <v>300</v>
      </c>
      <c r="AY27">
        <v>9</v>
      </c>
      <c r="AZ27" s="2">
        <f t="shared" si="7"/>
        <v>7</v>
      </c>
      <c r="BA27">
        <v>5.6867370881779173</v>
      </c>
      <c r="BB27" s="2">
        <f t="shared" si="35"/>
        <v>0.89821455114195092</v>
      </c>
      <c r="BC27" s="2">
        <f t="shared" si="36"/>
        <v>0.10673012190470416</v>
      </c>
      <c r="BD27" s="3">
        <f t="shared" si="37"/>
        <v>2.1734729668778821</v>
      </c>
      <c r="BE27">
        <v>336</v>
      </c>
      <c r="BF27">
        <v>-3</v>
      </c>
      <c r="BG27" s="2">
        <f t="shared" si="8"/>
        <v>1</v>
      </c>
      <c r="BH27">
        <v>4.1158962663209975</v>
      </c>
      <c r="BI27" s="2">
        <f t="shared" si="38"/>
        <v>0.65019145529929623</v>
      </c>
      <c r="BJ27" s="2">
        <f t="shared" si="39"/>
        <v>0.79205092581106773</v>
      </c>
      <c r="BK27" s="3">
        <f t="shared" si="40"/>
        <v>0.17951010370000711</v>
      </c>
      <c r="BL27">
        <v>386</v>
      </c>
      <c r="BM27">
        <v>-6</v>
      </c>
      <c r="BN27" s="2">
        <f t="shared" si="9"/>
        <v>31</v>
      </c>
      <c r="BO27">
        <v>3.8349905952812771</v>
      </c>
      <c r="BP27" s="2">
        <f t="shared" si="41"/>
        <v>0.6098880513292595</v>
      </c>
      <c r="BQ27" s="2">
        <f t="shared" si="42"/>
        <v>0.84900189764119083</v>
      </c>
      <c r="BR27" s="3">
        <f t="shared" si="43"/>
        <v>1.0635809260753935</v>
      </c>
      <c r="BS27">
        <v>436</v>
      </c>
      <c r="BT27">
        <v>-6</v>
      </c>
      <c r="BU27" s="2">
        <f t="shared" si="10"/>
        <v>63</v>
      </c>
      <c r="BV27">
        <v>3.9210145748635012</v>
      </c>
      <c r="BW27" s="2">
        <f t="shared" si="44"/>
        <v>0.62350593452980951</v>
      </c>
      <c r="BX27" s="2">
        <f t="shared" si="45"/>
        <v>0.7319248545801903</v>
      </c>
      <c r="BY27" s="3">
        <f t="shared" si="46"/>
        <v>1.1525561396752591</v>
      </c>
      <c r="BZ27">
        <v>486</v>
      </c>
      <c r="CA27">
        <v>-6</v>
      </c>
      <c r="CB27" s="2">
        <f t="shared" si="11"/>
        <v>62</v>
      </c>
      <c r="CC27">
        <v>3.9669815418267289</v>
      </c>
      <c r="CD27" s="2">
        <f t="shared" si="47"/>
        <v>0.62664491829615887</v>
      </c>
      <c r="CE27" s="2">
        <f t="shared" si="48"/>
        <v>0.75839670386921387</v>
      </c>
      <c r="CF27" s="3">
        <f t="shared" si="49"/>
        <v>1.2332038354151185</v>
      </c>
      <c r="CG27">
        <v>536</v>
      </c>
      <c r="CH27">
        <v>-3</v>
      </c>
      <c r="CI27" s="2">
        <f t="shared" si="12"/>
        <v>28</v>
      </c>
      <c r="CJ27">
        <v>4.3076704988427226</v>
      </c>
      <c r="CK27" s="2">
        <f t="shared" si="50"/>
        <v>0.67651219564013398</v>
      </c>
      <c r="CL27" s="2">
        <f t="shared" si="51"/>
        <v>0.66267534362535796</v>
      </c>
      <c r="CM27" s="3">
        <f t="shared" si="52"/>
        <v>1.3627218287932252</v>
      </c>
      <c r="CN27">
        <v>586</v>
      </c>
      <c r="CO27">
        <v>9</v>
      </c>
      <c r="CP27" s="2">
        <f t="shared" si="13"/>
        <v>9</v>
      </c>
      <c r="CQ27">
        <v>6.0120549281478786</v>
      </c>
      <c r="CR27" s="2">
        <f t="shared" si="53"/>
        <v>0.90224320802938729</v>
      </c>
      <c r="CS27" s="2">
        <f t="shared" si="54"/>
        <v>9.9556619606785968E-2</v>
      </c>
      <c r="CT27" s="3">
        <f t="shared" si="55"/>
        <v>2.6890499249635504</v>
      </c>
    </row>
    <row r="28" spans="1:98" x14ac:dyDescent="0.25">
      <c r="A28">
        <v>0</v>
      </c>
      <c r="B28">
        <v>8</v>
      </c>
      <c r="C28" s="2">
        <f t="shared" si="0"/>
        <v>8</v>
      </c>
      <c r="D28">
        <v>4.7662776577030801</v>
      </c>
      <c r="E28" s="2">
        <f t="shared" si="14"/>
        <v>0.79219634708032294</v>
      </c>
      <c r="F28" s="2">
        <f t="shared" si="15"/>
        <v>0.21316199434485722</v>
      </c>
      <c r="G28" s="3">
        <f t="shared" si="16"/>
        <v>1.346276681046896</v>
      </c>
      <c r="H28">
        <v>50</v>
      </c>
      <c r="I28">
        <v>-5</v>
      </c>
      <c r="J28" s="2">
        <f t="shared" si="1"/>
        <v>12</v>
      </c>
      <c r="K28">
        <v>1.892144902088567</v>
      </c>
      <c r="L28" s="2">
        <f t="shared" si="17"/>
        <v>0.31281884833644319</v>
      </c>
      <c r="M28" s="2">
        <f t="shared" si="18"/>
        <v>0.70935491536512341</v>
      </c>
      <c r="N28" s="3">
        <f t="shared" si="19"/>
        <v>0.66562890511956985</v>
      </c>
      <c r="O28">
        <v>100</v>
      </c>
      <c r="P28">
        <v>-8</v>
      </c>
      <c r="Q28" s="2">
        <f t="shared" si="2"/>
        <v>49</v>
      </c>
      <c r="R28">
        <v>2.6531535657536298</v>
      </c>
      <c r="S28" s="2">
        <f t="shared" si="20"/>
        <v>0.43691432728719476</v>
      </c>
      <c r="T28" s="2">
        <f t="shared" si="21"/>
        <v>1.1758201924818159</v>
      </c>
      <c r="U28" s="3">
        <f t="shared" si="22"/>
        <v>0.96113242411602695</v>
      </c>
      <c r="V28">
        <v>150</v>
      </c>
      <c r="W28">
        <v>-8</v>
      </c>
      <c r="X28" s="2">
        <f t="shared" si="3"/>
        <v>61</v>
      </c>
      <c r="Y28">
        <v>2.8108385671229037</v>
      </c>
      <c r="Z28" s="2">
        <f t="shared" si="23"/>
        <v>0.46714904951420888</v>
      </c>
      <c r="AA28" s="2">
        <f t="shared" si="24"/>
        <v>1.0839372411465318</v>
      </c>
      <c r="AB28" s="3">
        <f t="shared" si="25"/>
        <v>1.052513427385622</v>
      </c>
      <c r="AC28">
        <v>200</v>
      </c>
      <c r="AD28">
        <v>-8</v>
      </c>
      <c r="AE28" s="2">
        <f t="shared" si="4"/>
        <v>49</v>
      </c>
      <c r="AF28">
        <v>3.3851558474740244</v>
      </c>
      <c r="AG28" s="2">
        <f t="shared" si="26"/>
        <v>0.56282017655012617</v>
      </c>
      <c r="AH28" s="2">
        <f t="shared" si="27"/>
        <v>0.93529202117812871</v>
      </c>
      <c r="AI28" s="3">
        <f t="shared" si="28"/>
        <v>1.1291836498488814</v>
      </c>
      <c r="AJ28">
        <v>250</v>
      </c>
      <c r="AK28">
        <v>-5</v>
      </c>
      <c r="AL28" s="2">
        <f t="shared" si="5"/>
        <v>12</v>
      </c>
      <c r="AM28">
        <v>3.1271970624077912</v>
      </c>
      <c r="AN28" s="2">
        <f t="shared" si="29"/>
        <v>0.51299023761110862</v>
      </c>
      <c r="AO28" s="2">
        <f t="shared" si="30"/>
        <v>0.49771921706189309</v>
      </c>
      <c r="AP28" s="3">
        <f t="shared" si="31"/>
        <v>0.79006732823806347</v>
      </c>
      <c r="AQ28">
        <v>286</v>
      </c>
      <c r="AR28">
        <v>8</v>
      </c>
      <c r="AS28" s="2">
        <f t="shared" si="6"/>
        <v>5</v>
      </c>
      <c r="AT28">
        <v>5.7511947302805924</v>
      </c>
      <c r="AU28" s="2">
        <f t="shared" si="32"/>
        <v>0.90169751802037046</v>
      </c>
      <c r="AV28" s="2">
        <f t="shared" si="33"/>
        <v>0.10188834042146599</v>
      </c>
      <c r="AW28" s="3">
        <f t="shared" si="34"/>
        <v>1.6624094556993725</v>
      </c>
      <c r="AX28">
        <v>300</v>
      </c>
      <c r="AY28">
        <v>8</v>
      </c>
      <c r="AZ28" s="2">
        <f t="shared" si="7"/>
        <v>6</v>
      </c>
      <c r="BA28">
        <v>5.6241260882390325</v>
      </c>
      <c r="BB28" s="2">
        <f t="shared" si="35"/>
        <v>0.88832520504864076</v>
      </c>
      <c r="BC28" s="2">
        <f t="shared" si="36"/>
        <v>0.11058199639779676</v>
      </c>
      <c r="BD28" s="3">
        <f t="shared" si="37"/>
        <v>1.8629768287524704</v>
      </c>
      <c r="BE28">
        <v>336</v>
      </c>
      <c r="BF28">
        <v>-5</v>
      </c>
      <c r="BG28" s="2">
        <f t="shared" si="8"/>
        <v>-1</v>
      </c>
      <c r="BH28">
        <v>3.5307638733012858</v>
      </c>
      <c r="BI28" s="2">
        <f t="shared" si="38"/>
        <v>0.55775761888963604</v>
      </c>
      <c r="BJ28" s="2">
        <f t="shared" si="39"/>
        <v>0.47215001449623489</v>
      </c>
      <c r="BK28" s="3">
        <f t="shared" si="40"/>
        <v>-0.17951010370000711</v>
      </c>
      <c r="BL28">
        <v>386</v>
      </c>
      <c r="BM28">
        <v>-8</v>
      </c>
      <c r="BN28" s="2">
        <f t="shared" si="9"/>
        <v>29</v>
      </c>
      <c r="BO28">
        <v>3.4025128909931461</v>
      </c>
      <c r="BP28" s="2">
        <f t="shared" si="41"/>
        <v>0.54111005102954968</v>
      </c>
      <c r="BQ28" s="2">
        <f t="shared" si="42"/>
        <v>0.93708630016162509</v>
      </c>
      <c r="BR28" s="3">
        <f t="shared" si="43"/>
        <v>0.99496280181246488</v>
      </c>
      <c r="BS28">
        <v>436</v>
      </c>
      <c r="BT28">
        <v>-8</v>
      </c>
      <c r="BU28" s="2">
        <f t="shared" si="10"/>
        <v>61</v>
      </c>
      <c r="BV28">
        <v>4.0534742821876453</v>
      </c>
      <c r="BW28" s="2">
        <f t="shared" si="44"/>
        <v>0.64456921089000019</v>
      </c>
      <c r="BX28" s="2">
        <f t="shared" si="45"/>
        <v>0.76305864639894094</v>
      </c>
      <c r="BY28" s="3">
        <f t="shared" si="46"/>
        <v>1.1159670558760446</v>
      </c>
      <c r="BZ28">
        <v>486</v>
      </c>
      <c r="CA28">
        <v>-8</v>
      </c>
      <c r="CB28" s="2">
        <f t="shared" si="11"/>
        <v>60</v>
      </c>
      <c r="CC28">
        <v>3.8929997876544293</v>
      </c>
      <c r="CD28" s="2">
        <f t="shared" si="47"/>
        <v>0.61495837783462726</v>
      </c>
      <c r="CE28" s="2">
        <f t="shared" si="48"/>
        <v>0.82512971135417068</v>
      </c>
      <c r="CF28" s="3">
        <f t="shared" si="49"/>
        <v>1.1934230665307597</v>
      </c>
      <c r="CG28">
        <v>536</v>
      </c>
      <c r="CH28">
        <v>-5</v>
      </c>
      <c r="CI28" s="2">
        <f t="shared" si="12"/>
        <v>26</v>
      </c>
      <c r="CJ28">
        <v>4.2077029220148967</v>
      </c>
      <c r="CK28" s="2">
        <f t="shared" si="50"/>
        <v>0.66081246073450806</v>
      </c>
      <c r="CL28" s="2">
        <f t="shared" si="51"/>
        <v>0.35203778410800413</v>
      </c>
      <c r="CM28" s="3">
        <f t="shared" si="52"/>
        <v>1.265384555307995</v>
      </c>
      <c r="CN28">
        <v>586</v>
      </c>
      <c r="CO28">
        <v>8</v>
      </c>
      <c r="CP28" s="2">
        <f t="shared" si="13"/>
        <v>8</v>
      </c>
      <c r="CQ28">
        <v>5.9880687955539722</v>
      </c>
      <c r="CR28" s="2">
        <f t="shared" si="53"/>
        <v>0.89864355275704078</v>
      </c>
      <c r="CS28" s="2">
        <f t="shared" si="54"/>
        <v>0.1040664443987192</v>
      </c>
      <c r="CT28" s="3">
        <f t="shared" si="55"/>
        <v>2.3902665999676005</v>
      </c>
    </row>
    <row r="29" spans="1:98" x14ac:dyDescent="0.25">
      <c r="A29">
        <v>0</v>
      </c>
      <c r="B29">
        <v>7</v>
      </c>
      <c r="C29" s="2">
        <f t="shared" si="0"/>
        <v>7</v>
      </c>
      <c r="D29">
        <v>4.7018003520166616</v>
      </c>
      <c r="E29" s="2">
        <f t="shared" si="14"/>
        <v>0.78147966422996262</v>
      </c>
      <c r="F29" s="2">
        <f t="shared" si="15"/>
        <v>0.22904549328571006</v>
      </c>
      <c r="G29" s="3">
        <f t="shared" si="16"/>
        <v>1.1779920959160339</v>
      </c>
      <c r="H29">
        <v>50</v>
      </c>
      <c r="I29">
        <v>-6</v>
      </c>
      <c r="J29" s="2">
        <f t="shared" si="1"/>
        <v>11</v>
      </c>
      <c r="K29">
        <v>1.6239003626616388</v>
      </c>
      <c r="L29" s="2">
        <f t="shared" si="17"/>
        <v>0.26847132093331011</v>
      </c>
      <c r="M29" s="2">
        <f t="shared" si="18"/>
        <v>0.7583673293907307</v>
      </c>
      <c r="N29" s="3">
        <f t="shared" si="19"/>
        <v>0.61015982969293903</v>
      </c>
      <c r="O29">
        <v>100</v>
      </c>
      <c r="P29">
        <v>-10</v>
      </c>
      <c r="Q29" s="2">
        <f t="shared" si="2"/>
        <v>47</v>
      </c>
      <c r="R29">
        <v>2.3516619291194734</v>
      </c>
      <c r="S29" s="2">
        <f t="shared" si="20"/>
        <v>0.38726548023098945</v>
      </c>
      <c r="T29" s="2">
        <f t="shared" si="21"/>
        <v>1.2920316619278998</v>
      </c>
      <c r="U29" s="3">
        <f t="shared" si="22"/>
        <v>0.92190252925414828</v>
      </c>
      <c r="V29">
        <v>150</v>
      </c>
      <c r="W29">
        <v>-10</v>
      </c>
      <c r="X29" s="2">
        <f t="shared" si="3"/>
        <v>59</v>
      </c>
      <c r="Y29">
        <v>2.7011164184817886</v>
      </c>
      <c r="Z29" s="2">
        <f t="shared" si="23"/>
        <v>0.44891370933925945</v>
      </c>
      <c r="AA29" s="2">
        <f t="shared" si="24"/>
        <v>1.151603182759783</v>
      </c>
      <c r="AB29" s="3">
        <f t="shared" si="25"/>
        <v>1.018004790422159</v>
      </c>
      <c r="AC29">
        <v>200</v>
      </c>
      <c r="AD29">
        <v>-10</v>
      </c>
      <c r="AE29" s="2">
        <f t="shared" si="4"/>
        <v>47</v>
      </c>
      <c r="AF29">
        <v>3.0186700822456576</v>
      </c>
      <c r="AG29" s="2">
        <f t="shared" si="26"/>
        <v>0.50188780227174512</v>
      </c>
      <c r="AH29" s="2">
        <f t="shared" si="27"/>
        <v>1.0208681793520156</v>
      </c>
      <c r="AI29" s="3">
        <f t="shared" si="28"/>
        <v>1.0830945212836209</v>
      </c>
      <c r="AJ29">
        <v>250</v>
      </c>
      <c r="AK29">
        <v>-6</v>
      </c>
      <c r="AL29" s="2">
        <f t="shared" si="5"/>
        <v>11</v>
      </c>
      <c r="AM29">
        <v>2.9966270330467681</v>
      </c>
      <c r="AN29" s="2">
        <f t="shared" si="29"/>
        <v>0.49157132826510519</v>
      </c>
      <c r="AO29" s="2">
        <f t="shared" si="30"/>
        <v>0.52226828672444414</v>
      </c>
      <c r="AP29" s="3">
        <f t="shared" si="31"/>
        <v>0.72422838421822489</v>
      </c>
      <c r="AQ29">
        <v>286</v>
      </c>
      <c r="AR29">
        <v>7</v>
      </c>
      <c r="AS29" s="2">
        <f t="shared" si="6"/>
        <v>4</v>
      </c>
      <c r="AT29">
        <v>5.7054521841116763</v>
      </c>
      <c r="AU29" s="2">
        <f t="shared" si="32"/>
        <v>0.89452580113669755</v>
      </c>
      <c r="AV29" s="2">
        <f t="shared" si="33"/>
        <v>0.10699439355308071</v>
      </c>
      <c r="AW29" s="3">
        <f t="shared" si="34"/>
        <v>1.3299275645594979</v>
      </c>
      <c r="AX29">
        <v>300</v>
      </c>
      <c r="AY29">
        <v>7</v>
      </c>
      <c r="AZ29" s="2">
        <f t="shared" si="7"/>
        <v>5</v>
      </c>
      <c r="BA29">
        <v>5.637963446043023</v>
      </c>
      <c r="BB29" s="2">
        <f t="shared" si="35"/>
        <v>0.89051080215576572</v>
      </c>
      <c r="BC29" s="2">
        <f t="shared" si="36"/>
        <v>0.10850509062864078</v>
      </c>
      <c r="BD29" s="3">
        <f t="shared" si="37"/>
        <v>1.5524806906270587</v>
      </c>
      <c r="BE29">
        <v>336</v>
      </c>
      <c r="BF29">
        <v>-6</v>
      </c>
      <c r="BG29" s="2">
        <f t="shared" si="8"/>
        <v>-2</v>
      </c>
      <c r="BH29">
        <v>3.1521162747082236</v>
      </c>
      <c r="BI29" s="2">
        <f t="shared" si="38"/>
        <v>0.49794235211789417</v>
      </c>
      <c r="BJ29" s="2">
        <f t="shared" si="39"/>
        <v>0.54536151098603902</v>
      </c>
      <c r="BK29" s="3">
        <f t="shared" si="40"/>
        <v>-0.35902020740001422</v>
      </c>
      <c r="BL29">
        <v>386</v>
      </c>
      <c r="BM29">
        <v>-10</v>
      </c>
      <c r="BN29" s="2">
        <f t="shared" si="9"/>
        <v>27</v>
      </c>
      <c r="BO29">
        <v>3.2811137739194063</v>
      </c>
      <c r="BP29" s="2">
        <f t="shared" si="41"/>
        <v>0.52180364880882524</v>
      </c>
      <c r="BQ29" s="2">
        <f t="shared" si="42"/>
        <v>1.0364806491344118</v>
      </c>
      <c r="BR29" s="3">
        <f t="shared" si="43"/>
        <v>0.92634467754953631</v>
      </c>
      <c r="BS29">
        <v>436</v>
      </c>
      <c r="BT29">
        <v>-10</v>
      </c>
      <c r="BU29" s="2">
        <f t="shared" si="10"/>
        <v>59</v>
      </c>
      <c r="BV29">
        <v>3.7252248562232997</v>
      </c>
      <c r="BW29" s="2">
        <f t="shared" si="44"/>
        <v>0.59237214271105887</v>
      </c>
      <c r="BX29" s="2">
        <f t="shared" si="45"/>
        <v>0.90029183065442764</v>
      </c>
      <c r="BY29" s="3">
        <f t="shared" si="46"/>
        <v>1.07937797207683</v>
      </c>
      <c r="BZ29">
        <v>486</v>
      </c>
      <c r="CA29">
        <v>-10</v>
      </c>
      <c r="CB29" s="2">
        <f t="shared" si="11"/>
        <v>58</v>
      </c>
      <c r="CC29">
        <v>3.5445276110692552</v>
      </c>
      <c r="CD29" s="2">
        <f t="shared" si="47"/>
        <v>0.55991191081120206</v>
      </c>
      <c r="CE29" s="2">
        <f t="shared" si="48"/>
        <v>0.90243202406306711</v>
      </c>
      <c r="CF29" s="3">
        <f t="shared" si="49"/>
        <v>1.1536422976464011</v>
      </c>
      <c r="CG29">
        <v>536</v>
      </c>
      <c r="CH29">
        <v>-6</v>
      </c>
      <c r="CI29" s="2">
        <f t="shared" si="12"/>
        <v>25</v>
      </c>
      <c r="CJ29">
        <v>4.0440558481920297</v>
      </c>
      <c r="CK29" s="2">
        <f t="shared" si="50"/>
        <v>0.63511197104948369</v>
      </c>
      <c r="CL29" s="2">
        <f t="shared" si="51"/>
        <v>0.3739323517740476</v>
      </c>
      <c r="CM29" s="3">
        <f t="shared" si="52"/>
        <v>1.2167159185653798</v>
      </c>
      <c r="CN29">
        <v>586</v>
      </c>
      <c r="CO29">
        <v>7</v>
      </c>
      <c r="CP29" s="2">
        <f t="shared" si="13"/>
        <v>7</v>
      </c>
      <c r="CQ29">
        <v>5.9519529198996937</v>
      </c>
      <c r="CR29" s="2">
        <f t="shared" si="53"/>
        <v>0.89322355844552082</v>
      </c>
      <c r="CS29" s="2">
        <f t="shared" si="54"/>
        <v>0.10959018343106125</v>
      </c>
      <c r="CT29" s="3">
        <f t="shared" si="55"/>
        <v>2.0914832749716505</v>
      </c>
    </row>
    <row r="30" spans="1:98" x14ac:dyDescent="0.25">
      <c r="A30">
        <v>0</v>
      </c>
      <c r="B30">
        <v>6</v>
      </c>
      <c r="C30" s="2">
        <f t="shared" si="0"/>
        <v>6</v>
      </c>
      <c r="D30">
        <v>4.575150378697181</v>
      </c>
      <c r="E30" s="2">
        <f t="shared" si="14"/>
        <v>0.76042934919861727</v>
      </c>
      <c r="F30" s="2">
        <f t="shared" si="15"/>
        <v>0.25023871246620372</v>
      </c>
      <c r="G30" s="3">
        <f t="shared" si="16"/>
        <v>1.0097075107851718</v>
      </c>
      <c r="H30">
        <v>50</v>
      </c>
      <c r="I30">
        <v>-7</v>
      </c>
      <c r="J30" s="2">
        <f t="shared" si="1"/>
        <v>10</v>
      </c>
      <c r="K30">
        <v>1.2992228973514057</v>
      </c>
      <c r="L30" s="2">
        <f t="shared" si="17"/>
        <v>0.21479402028522868</v>
      </c>
      <c r="M30" s="2">
        <f t="shared" si="18"/>
        <v>0.80743822272246724</v>
      </c>
      <c r="N30" s="3">
        <f t="shared" si="19"/>
        <v>0.55469075426630821</v>
      </c>
      <c r="O30">
        <v>100</v>
      </c>
      <c r="P30">
        <v>-12</v>
      </c>
      <c r="Q30" s="2">
        <f t="shared" si="2"/>
        <v>45</v>
      </c>
      <c r="R30">
        <v>1.947461728049998</v>
      </c>
      <c r="S30" s="2">
        <f t="shared" si="20"/>
        <v>0.32070285784111086</v>
      </c>
      <c r="T30" s="2">
        <f t="shared" si="21"/>
        <v>1.4009620507565024</v>
      </c>
      <c r="U30" s="3">
        <f t="shared" si="22"/>
        <v>0.88267263439226973</v>
      </c>
      <c r="V30">
        <v>150</v>
      </c>
      <c r="W30">
        <v>-12</v>
      </c>
      <c r="X30" s="2">
        <f t="shared" si="3"/>
        <v>57</v>
      </c>
      <c r="Y30">
        <v>2.4036922001014971</v>
      </c>
      <c r="Z30" s="2">
        <f t="shared" si="23"/>
        <v>0.39948310790095759</v>
      </c>
      <c r="AA30" s="2">
        <f t="shared" si="24"/>
        <v>1.2420701510038703</v>
      </c>
      <c r="AB30" s="3">
        <f t="shared" si="25"/>
        <v>0.98349615345869601</v>
      </c>
      <c r="AC30">
        <v>200</v>
      </c>
      <c r="AD30">
        <v>-12</v>
      </c>
      <c r="AE30" s="2">
        <f t="shared" si="4"/>
        <v>45</v>
      </c>
      <c r="AF30">
        <v>2.8704468083944796</v>
      </c>
      <c r="AG30" s="2">
        <f t="shared" si="26"/>
        <v>0.47724401837623925</v>
      </c>
      <c r="AH30" s="2">
        <f t="shared" si="27"/>
        <v>1.0902631709709851</v>
      </c>
      <c r="AI30" s="3">
        <f t="shared" si="28"/>
        <v>1.0370053927183605</v>
      </c>
      <c r="AJ30">
        <v>250</v>
      </c>
      <c r="AK30">
        <v>-7</v>
      </c>
      <c r="AL30" s="2">
        <f t="shared" si="5"/>
        <v>10</v>
      </c>
      <c r="AM30">
        <v>2.8278939844736963</v>
      </c>
      <c r="AN30" s="2">
        <f t="shared" si="29"/>
        <v>0.46389209828600658</v>
      </c>
      <c r="AO30" s="2">
        <f t="shared" si="30"/>
        <v>0.54981797016943079</v>
      </c>
      <c r="AP30" s="3">
        <f t="shared" si="31"/>
        <v>0.65838944019838619</v>
      </c>
      <c r="AQ30">
        <v>286</v>
      </c>
      <c r="AR30">
        <v>6</v>
      </c>
      <c r="AS30" s="2">
        <f t="shared" si="6"/>
        <v>3</v>
      </c>
      <c r="AT30">
        <v>5.6860600143116571</v>
      </c>
      <c r="AU30" s="2">
        <f t="shared" si="32"/>
        <v>0.89148541175714102</v>
      </c>
      <c r="AV30" s="2">
        <f t="shared" si="33"/>
        <v>0.10253681991331692</v>
      </c>
      <c r="AW30" s="3">
        <f t="shared" si="34"/>
        <v>0.99744567341962342</v>
      </c>
      <c r="AX30">
        <v>300</v>
      </c>
      <c r="AY30">
        <v>6</v>
      </c>
      <c r="AZ30" s="2">
        <f t="shared" si="7"/>
        <v>4</v>
      </c>
      <c r="BA30">
        <v>5.6504245200582321</v>
      </c>
      <c r="BB30" s="2">
        <f t="shared" si="35"/>
        <v>0.89247901658695272</v>
      </c>
      <c r="BC30" s="2">
        <f t="shared" si="36"/>
        <v>0.10093269919994152</v>
      </c>
      <c r="BD30" s="3">
        <f t="shared" si="37"/>
        <v>1.2419845525016469</v>
      </c>
      <c r="BE30">
        <v>336</v>
      </c>
      <c r="BF30">
        <v>-7</v>
      </c>
      <c r="BG30" s="2">
        <f t="shared" si="8"/>
        <v>-3</v>
      </c>
      <c r="BH30">
        <v>2.6038648111921145</v>
      </c>
      <c r="BI30" s="2">
        <f t="shared" si="38"/>
        <v>0.41133462591002795</v>
      </c>
      <c r="BJ30" s="2">
        <f t="shared" si="39"/>
        <v>0.60929325939743095</v>
      </c>
      <c r="BK30" s="3">
        <f t="shared" si="40"/>
        <v>-0.53853031110002136</v>
      </c>
      <c r="BL30">
        <v>386</v>
      </c>
      <c r="BM30">
        <v>-12</v>
      </c>
      <c r="BN30" s="2">
        <f t="shared" si="9"/>
        <v>25</v>
      </c>
      <c r="BO30">
        <v>2.7775188569176081</v>
      </c>
      <c r="BP30" s="2">
        <f t="shared" si="41"/>
        <v>0.44171570205676292</v>
      </c>
      <c r="BQ30" s="2">
        <f t="shared" si="42"/>
        <v>1.1549870772006465</v>
      </c>
      <c r="BR30" s="3">
        <f t="shared" si="43"/>
        <v>0.85772655328660774</v>
      </c>
      <c r="BS30">
        <v>436</v>
      </c>
      <c r="BT30">
        <v>-12</v>
      </c>
      <c r="BU30" s="2">
        <f t="shared" si="10"/>
        <v>57</v>
      </c>
      <c r="BV30">
        <v>3.1904619420942475</v>
      </c>
      <c r="BW30" s="2">
        <f t="shared" si="44"/>
        <v>0.50733602663451349</v>
      </c>
      <c r="BX30" s="2">
        <f t="shared" si="45"/>
        <v>1.0317351617206916</v>
      </c>
      <c r="BY30" s="3">
        <f t="shared" si="46"/>
        <v>1.0427888882776155</v>
      </c>
      <c r="BZ30">
        <v>486</v>
      </c>
      <c r="CA30">
        <v>-12</v>
      </c>
      <c r="CB30" s="2">
        <f t="shared" si="11"/>
        <v>56</v>
      </c>
      <c r="CC30">
        <v>3.4036367708912731</v>
      </c>
      <c r="CD30" s="2">
        <f t="shared" si="47"/>
        <v>0.53765606512573083</v>
      </c>
      <c r="CE30" s="2">
        <f t="shared" si="48"/>
        <v>0.94869286196656166</v>
      </c>
      <c r="CF30" s="3">
        <f t="shared" si="49"/>
        <v>1.1138615287620424</v>
      </c>
      <c r="CG30">
        <v>536</v>
      </c>
      <c r="CH30">
        <v>-7</v>
      </c>
      <c r="CI30" s="2">
        <f t="shared" si="12"/>
        <v>24</v>
      </c>
      <c r="CJ30">
        <v>3.9288769560448724</v>
      </c>
      <c r="CK30" s="2">
        <f t="shared" si="50"/>
        <v>0.61702332540242111</v>
      </c>
      <c r="CL30" s="2">
        <f t="shared" si="51"/>
        <v>0.38311691230017092</v>
      </c>
      <c r="CM30" s="3">
        <f t="shared" si="52"/>
        <v>1.1680472818227645</v>
      </c>
      <c r="CN30">
        <v>586</v>
      </c>
      <c r="CO30">
        <v>6</v>
      </c>
      <c r="CP30" s="2">
        <f t="shared" si="13"/>
        <v>6</v>
      </c>
      <c r="CQ30">
        <v>5.9144544481681329</v>
      </c>
      <c r="CR30" s="2">
        <f t="shared" si="53"/>
        <v>0.88759607469235668</v>
      </c>
      <c r="CS30" s="2">
        <f t="shared" si="54"/>
        <v>0.10954532763934488</v>
      </c>
      <c r="CT30" s="3">
        <f t="shared" si="55"/>
        <v>1.7926999499757004</v>
      </c>
    </row>
    <row r="31" spans="1:98" x14ac:dyDescent="0.25">
      <c r="A31">
        <v>0</v>
      </c>
      <c r="B31">
        <v>5</v>
      </c>
      <c r="C31" s="2">
        <f t="shared" si="0"/>
        <v>5</v>
      </c>
      <c r="D31">
        <v>4.4467808295281301</v>
      </c>
      <c r="E31" s="2">
        <f t="shared" si="14"/>
        <v>0.7390932258689753</v>
      </c>
      <c r="F31" s="2">
        <f t="shared" si="15"/>
        <v>0.26882863319523059</v>
      </c>
      <c r="G31" s="3">
        <f t="shared" si="16"/>
        <v>0.84142292565430998</v>
      </c>
      <c r="H31">
        <v>50</v>
      </c>
      <c r="I31">
        <v>-8</v>
      </c>
      <c r="J31" s="2">
        <f t="shared" si="1"/>
        <v>9</v>
      </c>
      <c r="K31">
        <v>1.0302709112884521</v>
      </c>
      <c r="L31" s="2">
        <f t="shared" si="17"/>
        <v>0.17032953426983671</v>
      </c>
      <c r="M31" s="2">
        <f t="shared" si="18"/>
        <v>0.84710623214490943</v>
      </c>
      <c r="N31" s="3">
        <f t="shared" si="19"/>
        <v>0.49922167883967744</v>
      </c>
      <c r="O31">
        <v>100</v>
      </c>
      <c r="P31">
        <v>-14</v>
      </c>
      <c r="Q31" s="2">
        <f t="shared" si="2"/>
        <v>43</v>
      </c>
      <c r="R31">
        <v>1.6901843087035984</v>
      </c>
      <c r="S31" s="2">
        <f t="shared" si="20"/>
        <v>0.27833509140238682</v>
      </c>
      <c r="T31" s="2">
        <f t="shared" si="21"/>
        <v>1.4842687730611366</v>
      </c>
      <c r="U31" s="3">
        <f t="shared" si="22"/>
        <v>0.84344273953039106</v>
      </c>
      <c r="V31">
        <v>150</v>
      </c>
      <c r="W31">
        <v>-14</v>
      </c>
      <c r="X31" s="2">
        <f t="shared" si="3"/>
        <v>55</v>
      </c>
      <c r="Y31">
        <v>2.156776140671957</v>
      </c>
      <c r="Z31" s="2">
        <f t="shared" si="23"/>
        <v>0.35844674109517222</v>
      </c>
      <c r="AA31" s="2">
        <f t="shared" si="24"/>
        <v>1.3138585820616284</v>
      </c>
      <c r="AB31" s="3">
        <f t="shared" si="25"/>
        <v>0.94898751649523305</v>
      </c>
      <c r="AC31">
        <v>200</v>
      </c>
      <c r="AD31">
        <v>-14</v>
      </c>
      <c r="AE31" s="2">
        <f t="shared" si="4"/>
        <v>43</v>
      </c>
      <c r="AF31">
        <v>2.6012847939209012</v>
      </c>
      <c r="AG31" s="2">
        <f t="shared" si="26"/>
        <v>0.43249281065277578</v>
      </c>
      <c r="AH31" s="2">
        <f t="shared" si="27"/>
        <v>1.1519265309507816</v>
      </c>
      <c r="AI31" s="3">
        <f t="shared" si="28"/>
        <v>0.99091626415310008</v>
      </c>
      <c r="AJ31">
        <v>250</v>
      </c>
      <c r="AK31">
        <v>-8</v>
      </c>
      <c r="AL31" s="2">
        <f t="shared" si="5"/>
        <v>9</v>
      </c>
      <c r="AM31">
        <v>2.6607403715749034</v>
      </c>
      <c r="AN31" s="2">
        <f t="shared" si="29"/>
        <v>0.43647196137513183</v>
      </c>
      <c r="AO31" s="2">
        <f t="shared" si="30"/>
        <v>0.5700932078239076</v>
      </c>
      <c r="AP31" s="3">
        <f t="shared" si="31"/>
        <v>0.5925504961785476</v>
      </c>
      <c r="AQ31">
        <v>286</v>
      </c>
      <c r="AR31">
        <v>5</v>
      </c>
      <c r="AS31" s="2">
        <f t="shared" si="6"/>
        <v>2</v>
      </c>
      <c r="AT31">
        <v>5.7623146540963566</v>
      </c>
      <c r="AU31" s="2">
        <f t="shared" si="32"/>
        <v>0.90344094841622513</v>
      </c>
      <c r="AV31" s="2">
        <f t="shared" si="33"/>
        <v>0.10239313733268329</v>
      </c>
      <c r="AW31" s="3">
        <f t="shared" si="34"/>
        <v>0.66496378227974895</v>
      </c>
      <c r="AX31">
        <v>300</v>
      </c>
      <c r="AY31">
        <v>5</v>
      </c>
      <c r="AZ31" s="2">
        <f t="shared" si="7"/>
        <v>3</v>
      </c>
      <c r="BA31">
        <v>5.7338474397481729</v>
      </c>
      <c r="BB31" s="2">
        <f t="shared" si="35"/>
        <v>0.90565558501316423</v>
      </c>
      <c r="BC31" s="2">
        <f t="shared" si="36"/>
        <v>9.4786725281245654E-2</v>
      </c>
      <c r="BD31" s="3">
        <f t="shared" si="37"/>
        <v>0.9314884143762352</v>
      </c>
      <c r="BE31">
        <v>336</v>
      </c>
      <c r="BF31">
        <v>-8</v>
      </c>
      <c r="BG31" s="2">
        <f t="shared" si="8"/>
        <v>-4</v>
      </c>
      <c r="BH31">
        <v>2.3427040856024948</v>
      </c>
      <c r="BI31" s="2">
        <f t="shared" si="38"/>
        <v>0.37007885529511031</v>
      </c>
      <c r="BJ31" s="2">
        <f t="shared" si="39"/>
        <v>0.64697042667021876</v>
      </c>
      <c r="BK31" s="3">
        <f t="shared" si="40"/>
        <v>-0.71804041480002845</v>
      </c>
      <c r="BL31">
        <v>386</v>
      </c>
      <c r="BM31">
        <v>-14</v>
      </c>
      <c r="BN31" s="2">
        <f t="shared" si="9"/>
        <v>23</v>
      </c>
      <c r="BO31">
        <v>2.5359425312235357</v>
      </c>
      <c r="BP31" s="2">
        <f t="shared" si="41"/>
        <v>0.40329722074259056</v>
      </c>
      <c r="BQ31" s="2">
        <f t="shared" si="42"/>
        <v>1.2638122136577592</v>
      </c>
      <c r="BR31" s="3">
        <f t="shared" si="43"/>
        <v>0.78910842902367906</v>
      </c>
      <c r="BS31">
        <v>436</v>
      </c>
      <c r="BT31">
        <v>-14</v>
      </c>
      <c r="BU31" s="2">
        <f t="shared" si="10"/>
        <v>55</v>
      </c>
      <c r="BV31">
        <v>2.8986229133434938</v>
      </c>
      <c r="BW31" s="2">
        <f t="shared" si="44"/>
        <v>0.46092881164479488</v>
      </c>
      <c r="BX31" s="2">
        <f t="shared" si="45"/>
        <v>1.0939809525655468</v>
      </c>
      <c r="BY31" s="3">
        <f t="shared" si="46"/>
        <v>1.0061998044784008</v>
      </c>
      <c r="BZ31">
        <v>486</v>
      </c>
      <c r="CA31">
        <v>-14</v>
      </c>
      <c r="CB31" s="2">
        <f t="shared" si="11"/>
        <v>54</v>
      </c>
      <c r="CC31">
        <v>3.2516729421579051</v>
      </c>
      <c r="CD31" s="2">
        <f t="shared" si="47"/>
        <v>0.51365107290770751</v>
      </c>
      <c r="CE31" s="2">
        <f t="shared" si="48"/>
        <v>1.005301492921757</v>
      </c>
      <c r="CF31" s="3">
        <f t="shared" si="49"/>
        <v>1.0740807598776838</v>
      </c>
      <c r="CG31">
        <v>536</v>
      </c>
      <c r="CH31">
        <v>-8</v>
      </c>
      <c r="CI31" s="2">
        <f t="shared" si="12"/>
        <v>23</v>
      </c>
      <c r="CJ31">
        <v>3.9270910375701593</v>
      </c>
      <c r="CK31" s="2">
        <f t="shared" si="50"/>
        <v>0.61674284999723705</v>
      </c>
      <c r="CL31" s="2">
        <f t="shared" si="51"/>
        <v>0.39819879853656964</v>
      </c>
      <c r="CM31" s="3">
        <f t="shared" si="52"/>
        <v>1.1193786450801493</v>
      </c>
      <c r="CN31">
        <v>586</v>
      </c>
      <c r="CO31">
        <v>5</v>
      </c>
      <c r="CP31" s="2">
        <f t="shared" si="13"/>
        <v>5</v>
      </c>
      <c r="CQ31">
        <v>5.9525507087913017</v>
      </c>
      <c r="CR31" s="2">
        <f t="shared" si="53"/>
        <v>0.89331327002895355</v>
      </c>
      <c r="CS31" s="2">
        <f t="shared" si="54"/>
        <v>0.11080099223081813</v>
      </c>
      <c r="CT31" s="3">
        <f t="shared" si="55"/>
        <v>1.4939166249797504</v>
      </c>
    </row>
    <row r="32" spans="1:98" x14ac:dyDescent="0.25">
      <c r="A32">
        <v>0</v>
      </c>
      <c r="B32">
        <v>4</v>
      </c>
      <c r="C32" s="2">
        <f t="shared" si="0"/>
        <v>4</v>
      </c>
      <c r="D32">
        <v>4.3514565327061234</v>
      </c>
      <c r="E32" s="2">
        <f t="shared" si="14"/>
        <v>0.72324950774056351</v>
      </c>
      <c r="F32" s="2">
        <f t="shared" si="15"/>
        <v>0.29595798316920807</v>
      </c>
      <c r="G32" s="3">
        <f t="shared" si="16"/>
        <v>0.67313834052344801</v>
      </c>
      <c r="H32">
        <v>50</v>
      </c>
      <c r="I32">
        <v>-9</v>
      </c>
      <c r="J32" s="2">
        <f t="shared" si="1"/>
        <v>8</v>
      </c>
      <c r="K32">
        <v>0.81934374554307865</v>
      </c>
      <c r="L32" s="2">
        <f t="shared" si="17"/>
        <v>0.13545800144034451</v>
      </c>
      <c r="M32" s="2">
        <f t="shared" si="18"/>
        <v>0.87785129885715407</v>
      </c>
      <c r="N32" s="3">
        <f t="shared" si="19"/>
        <v>0.44375260341304662</v>
      </c>
      <c r="O32">
        <v>100</v>
      </c>
      <c r="P32">
        <v>-16</v>
      </c>
      <c r="Q32" s="2">
        <f t="shared" si="2"/>
        <v>41</v>
      </c>
      <c r="R32">
        <v>1.4415833131531062</v>
      </c>
      <c r="S32" s="2">
        <f t="shared" si="20"/>
        <v>0.23739613553647659</v>
      </c>
      <c r="T32" s="2">
        <f t="shared" si="21"/>
        <v>1.5672252455488818</v>
      </c>
      <c r="U32" s="3">
        <f t="shared" si="22"/>
        <v>0.80421284466851239</v>
      </c>
      <c r="V32">
        <v>150</v>
      </c>
      <c r="W32">
        <v>-16</v>
      </c>
      <c r="X32" s="2">
        <f t="shared" si="3"/>
        <v>53</v>
      </c>
      <c r="Y32">
        <v>1.9717407899461556</v>
      </c>
      <c r="Z32" s="2">
        <f t="shared" si="23"/>
        <v>0.32769467684319953</v>
      </c>
      <c r="AA32" s="2">
        <f t="shared" si="24"/>
        <v>1.3852616909589526</v>
      </c>
      <c r="AB32" s="3">
        <f t="shared" si="25"/>
        <v>0.91447887953176998</v>
      </c>
      <c r="AC32">
        <v>200</v>
      </c>
      <c r="AD32">
        <v>-16</v>
      </c>
      <c r="AE32" s="2">
        <f t="shared" si="4"/>
        <v>41</v>
      </c>
      <c r="AF32">
        <v>2.4995644336900007</v>
      </c>
      <c r="AG32" s="2">
        <f t="shared" si="26"/>
        <v>0.41558065839644248</v>
      </c>
      <c r="AH32" s="2">
        <f t="shared" si="27"/>
        <v>1.2044757814855467</v>
      </c>
      <c r="AI32" s="3">
        <f t="shared" si="28"/>
        <v>0.94482713558783959</v>
      </c>
      <c r="AJ32">
        <v>250</v>
      </c>
      <c r="AK32">
        <v>-9</v>
      </c>
      <c r="AL32" s="2">
        <f t="shared" si="5"/>
        <v>8</v>
      </c>
      <c r="AM32">
        <v>2.5806976092445595</v>
      </c>
      <c r="AN32" s="2">
        <f t="shared" si="29"/>
        <v>0.42334162297705291</v>
      </c>
      <c r="AO32" s="2">
        <f t="shared" si="30"/>
        <v>0.58820599671353024</v>
      </c>
      <c r="AP32" s="3">
        <f t="shared" si="31"/>
        <v>0.52671155215870902</v>
      </c>
      <c r="AQ32">
        <v>286</v>
      </c>
      <c r="AR32">
        <v>4</v>
      </c>
      <c r="AS32" s="2">
        <f t="shared" si="6"/>
        <v>1</v>
      </c>
      <c r="AT32">
        <v>5.6878928828380948</v>
      </c>
      <c r="AU32" s="2">
        <f t="shared" si="32"/>
        <v>0.89177277691840828</v>
      </c>
      <c r="AV32" s="2">
        <f t="shared" si="33"/>
        <v>0.12052360711114157</v>
      </c>
      <c r="AW32" s="3">
        <f t="shared" si="34"/>
        <v>0.33248189113987447</v>
      </c>
      <c r="AX32">
        <v>300</v>
      </c>
      <c r="AY32">
        <v>4</v>
      </c>
      <c r="AZ32" s="2">
        <f t="shared" si="7"/>
        <v>2</v>
      </c>
      <c r="BA32">
        <v>5.7282467681658531</v>
      </c>
      <c r="BB32" s="2">
        <f t="shared" si="35"/>
        <v>0.90477096442434446</v>
      </c>
      <c r="BC32" s="2">
        <f t="shared" si="36"/>
        <v>9.6565183648519959E-2</v>
      </c>
      <c r="BD32" s="3">
        <f t="shared" si="37"/>
        <v>0.62099227625082343</v>
      </c>
      <c r="BE32">
        <v>336</v>
      </c>
      <c r="BF32">
        <v>-9</v>
      </c>
      <c r="BG32" s="2">
        <f t="shared" si="8"/>
        <v>-5</v>
      </c>
      <c r="BH32">
        <v>2.1268505076675175</v>
      </c>
      <c r="BI32" s="2">
        <f t="shared" si="38"/>
        <v>0.33598029136445234</v>
      </c>
      <c r="BJ32" s="2">
        <f t="shared" si="39"/>
        <v>0.71245053366065214</v>
      </c>
      <c r="BK32" s="3">
        <f t="shared" si="40"/>
        <v>-0.89755051850003553</v>
      </c>
      <c r="BL32">
        <v>386</v>
      </c>
      <c r="BM32">
        <v>-16</v>
      </c>
      <c r="BN32" s="2">
        <f t="shared" si="9"/>
        <v>21</v>
      </c>
      <c r="BO32">
        <v>2.0932238064839703</v>
      </c>
      <c r="BP32" s="2">
        <f t="shared" si="41"/>
        <v>0.33289056559965025</v>
      </c>
      <c r="BQ32" s="2">
        <f t="shared" si="42"/>
        <v>1.3879858014934197</v>
      </c>
      <c r="BR32" s="3">
        <f t="shared" si="43"/>
        <v>0.72049030476075049</v>
      </c>
      <c r="BS32">
        <v>436</v>
      </c>
      <c r="BT32">
        <v>-16</v>
      </c>
      <c r="BU32" s="2">
        <f t="shared" si="10"/>
        <v>53</v>
      </c>
      <c r="BV32">
        <v>2.7990195521984154</v>
      </c>
      <c r="BW32" s="2">
        <f t="shared" si="44"/>
        <v>0.44509023578965817</v>
      </c>
      <c r="BX32" s="2">
        <f t="shared" si="45"/>
        <v>1.1508163163373688</v>
      </c>
      <c r="BY32" s="3">
        <f t="shared" si="46"/>
        <v>0.9696107206791863</v>
      </c>
      <c r="BZ32">
        <v>486</v>
      </c>
      <c r="CA32">
        <v>-16</v>
      </c>
      <c r="CB32" s="2">
        <f t="shared" si="11"/>
        <v>52</v>
      </c>
      <c r="CC32">
        <v>3.0452753008614319</v>
      </c>
      <c r="CD32" s="2">
        <f t="shared" si="47"/>
        <v>0.48104743417053542</v>
      </c>
      <c r="CE32" s="2">
        <f t="shared" si="48"/>
        <v>1.0524793266713413</v>
      </c>
      <c r="CF32" s="3">
        <f t="shared" si="49"/>
        <v>1.034299990993325</v>
      </c>
      <c r="CG32">
        <v>536</v>
      </c>
      <c r="CH32">
        <v>-9</v>
      </c>
      <c r="CI32" s="2">
        <f t="shared" si="12"/>
        <v>22</v>
      </c>
      <c r="CJ32">
        <v>3.7368100670039071</v>
      </c>
      <c r="CK32" s="2">
        <f t="shared" si="50"/>
        <v>0.58685955292962366</v>
      </c>
      <c r="CL32" s="2">
        <f t="shared" si="51"/>
        <v>0.41689654593085174</v>
      </c>
      <c r="CM32" s="3">
        <f t="shared" si="52"/>
        <v>1.0707100083375343</v>
      </c>
      <c r="CN32">
        <v>586</v>
      </c>
      <c r="CO32">
        <v>4</v>
      </c>
      <c r="CP32" s="2">
        <f t="shared" si="13"/>
        <v>4</v>
      </c>
      <c r="CQ32">
        <v>5.8977203249780992</v>
      </c>
      <c r="CR32" s="2">
        <f t="shared" si="53"/>
        <v>0.88508474550941019</v>
      </c>
      <c r="CS32" s="2">
        <f t="shared" si="54"/>
        <v>0.11969546828678151</v>
      </c>
      <c r="CT32" s="3">
        <f t="shared" si="55"/>
        <v>1.1951332999838002</v>
      </c>
    </row>
    <row r="33" spans="1:98" x14ac:dyDescent="0.25">
      <c r="A33">
        <v>0</v>
      </c>
      <c r="B33">
        <v>3</v>
      </c>
      <c r="C33" s="2">
        <f t="shared" si="0"/>
        <v>3</v>
      </c>
      <c r="D33">
        <v>4.1203314205513282</v>
      </c>
      <c r="E33" s="2">
        <f t="shared" si="14"/>
        <v>0.68483452592102034</v>
      </c>
      <c r="F33" s="2">
        <f t="shared" si="15"/>
        <v>0.34719481397057289</v>
      </c>
      <c r="G33" s="3">
        <f t="shared" si="16"/>
        <v>0.50485375539258592</v>
      </c>
      <c r="H33">
        <v>50</v>
      </c>
      <c r="I33">
        <v>-10</v>
      </c>
      <c r="J33" s="2">
        <f t="shared" si="1"/>
        <v>7</v>
      </c>
      <c r="K33">
        <v>0.6583360259494504</v>
      </c>
      <c r="L33" s="2">
        <f t="shared" si="17"/>
        <v>0.10883940084534724</v>
      </c>
      <c r="M33" s="2">
        <f t="shared" si="18"/>
        <v>0.90073767028888407</v>
      </c>
      <c r="N33" s="3">
        <f t="shared" si="19"/>
        <v>0.38828352798641574</v>
      </c>
      <c r="O33">
        <v>100</v>
      </c>
      <c r="P33">
        <v>-18</v>
      </c>
      <c r="Q33" s="2">
        <f t="shared" si="2"/>
        <v>39</v>
      </c>
      <c r="R33">
        <v>1.1864327788561255</v>
      </c>
      <c r="S33" s="2">
        <f t="shared" si="20"/>
        <v>0.1953786189146417</v>
      </c>
      <c r="T33" s="2">
        <f t="shared" si="21"/>
        <v>1.6395974546196501</v>
      </c>
      <c r="U33" s="3">
        <f t="shared" si="22"/>
        <v>0.76498294980663373</v>
      </c>
      <c r="V33">
        <v>150</v>
      </c>
      <c r="W33">
        <v>-18</v>
      </c>
      <c r="X33" s="2">
        <f t="shared" si="3"/>
        <v>51</v>
      </c>
      <c r="Y33">
        <v>1.7271432162128617</v>
      </c>
      <c r="Z33" s="2">
        <f t="shared" si="23"/>
        <v>0.28704363219784773</v>
      </c>
      <c r="AA33" s="2">
        <f t="shared" si="24"/>
        <v>1.4516359122421496</v>
      </c>
      <c r="AB33" s="3">
        <f t="shared" si="25"/>
        <v>0.87997024256830703</v>
      </c>
      <c r="AC33">
        <v>200</v>
      </c>
      <c r="AD33">
        <v>-18</v>
      </c>
      <c r="AE33" s="2">
        <f t="shared" si="4"/>
        <v>39</v>
      </c>
      <c r="AF33">
        <v>2.2852204271128036</v>
      </c>
      <c r="AG33" s="2">
        <f t="shared" si="26"/>
        <v>0.37994356011801078</v>
      </c>
      <c r="AH33" s="2">
        <f t="shared" si="27"/>
        <v>1.2700200943064455</v>
      </c>
      <c r="AI33" s="3">
        <f t="shared" si="28"/>
        <v>0.89873800702257911</v>
      </c>
      <c r="AJ33">
        <v>250</v>
      </c>
      <c r="AK33">
        <v>-10</v>
      </c>
      <c r="AL33" s="2">
        <f t="shared" si="5"/>
        <v>7</v>
      </c>
      <c r="AM33">
        <v>2.4399086439716182</v>
      </c>
      <c r="AN33" s="2">
        <f t="shared" si="29"/>
        <v>0.40024638359588649</v>
      </c>
      <c r="AO33" s="2">
        <f t="shared" si="30"/>
        <v>0.60991038280339505</v>
      </c>
      <c r="AP33" s="3">
        <f t="shared" si="31"/>
        <v>0.46087260813887038</v>
      </c>
      <c r="AQ33">
        <v>286</v>
      </c>
      <c r="AR33">
        <v>3</v>
      </c>
      <c r="AS33" s="2">
        <f>AR33-$AR$33</f>
        <v>0</v>
      </c>
      <c r="AT33">
        <v>5.531035627230886</v>
      </c>
      <c r="AU33" s="2">
        <f t="shared" si="32"/>
        <v>0.86718000885930857</v>
      </c>
      <c r="AV33" s="2">
        <f t="shared" si="33"/>
        <v>0</v>
      </c>
      <c r="AW33" s="3">
        <f t="shared" si="34"/>
        <v>0</v>
      </c>
      <c r="AX33">
        <v>300</v>
      </c>
      <c r="AY33">
        <v>3</v>
      </c>
      <c r="AZ33" s="2">
        <f t="shared" si="7"/>
        <v>1</v>
      </c>
      <c r="BA33">
        <v>5.7113280424747686</v>
      </c>
      <c r="BB33" s="2">
        <f t="shared" si="35"/>
        <v>0.90209866827861562</v>
      </c>
      <c r="BC33" s="2">
        <f t="shared" si="36"/>
        <v>0.10654372494606079</v>
      </c>
      <c r="BD33" s="3">
        <f t="shared" si="37"/>
        <v>0.31049613812541171</v>
      </c>
      <c r="BE33">
        <v>336</v>
      </c>
      <c r="BF33">
        <v>-10</v>
      </c>
      <c r="BG33" s="2">
        <f t="shared" si="8"/>
        <v>-6</v>
      </c>
      <c r="BH33">
        <v>1.5136887988477228</v>
      </c>
      <c r="BI33" s="2">
        <f t="shared" si="38"/>
        <v>0.23911864131424349</v>
      </c>
      <c r="BJ33" s="2">
        <f t="shared" si="39"/>
        <v>0.78817247013382685</v>
      </c>
      <c r="BK33" s="3">
        <f t="shared" si="40"/>
        <v>-1.0770606222000427</v>
      </c>
      <c r="BL33">
        <v>386</v>
      </c>
      <c r="BM33">
        <v>-18</v>
      </c>
      <c r="BN33" s="2">
        <f t="shared" si="9"/>
        <v>19</v>
      </c>
      <c r="BO33">
        <v>1.7551360528965743</v>
      </c>
      <c r="BP33" s="2">
        <f t="shared" si="41"/>
        <v>0.27912363290692993</v>
      </c>
      <c r="BQ33" s="2">
        <f t="shared" si="42"/>
        <v>1.4757867012161987</v>
      </c>
      <c r="BR33" s="3">
        <f t="shared" si="43"/>
        <v>0.65187218049782181</v>
      </c>
      <c r="BS33">
        <v>436</v>
      </c>
      <c r="BT33">
        <v>-18</v>
      </c>
      <c r="BU33" s="2">
        <f t="shared" si="10"/>
        <v>51</v>
      </c>
      <c r="BV33">
        <v>2.5412048401938976</v>
      </c>
      <c r="BW33" s="2">
        <f t="shared" si="44"/>
        <v>0.40409344787297297</v>
      </c>
      <c r="BX33" s="2">
        <f t="shared" si="45"/>
        <v>1.2376869397418384</v>
      </c>
      <c r="BY33" s="3">
        <f t="shared" si="46"/>
        <v>0.93302163687997164</v>
      </c>
      <c r="BZ33">
        <v>486</v>
      </c>
      <c r="CA33">
        <v>-18</v>
      </c>
      <c r="CB33" s="2">
        <f t="shared" si="11"/>
        <v>50</v>
      </c>
      <c r="CC33">
        <v>2.9530132224288455</v>
      </c>
      <c r="CD33" s="2">
        <f t="shared" si="47"/>
        <v>0.46647323915812333</v>
      </c>
      <c r="CE33" s="2">
        <f t="shared" si="48"/>
        <v>1.0979728214303885</v>
      </c>
      <c r="CF33" s="3">
        <f t="shared" si="49"/>
        <v>0.99451922210896637</v>
      </c>
      <c r="CG33">
        <v>536</v>
      </c>
      <c r="CH33">
        <v>-10</v>
      </c>
      <c r="CI33" s="2">
        <f t="shared" si="12"/>
        <v>21</v>
      </c>
      <c r="CJ33">
        <v>3.6889763801722992</v>
      </c>
      <c r="CK33" s="2">
        <f t="shared" si="50"/>
        <v>0.57934735520867287</v>
      </c>
      <c r="CL33" s="2">
        <f t="shared" si="51"/>
        <v>0.42397688876554818</v>
      </c>
      <c r="CM33" s="3">
        <f t="shared" si="52"/>
        <v>1.022041371594919</v>
      </c>
      <c r="CN33">
        <v>586</v>
      </c>
      <c r="CO33">
        <v>3</v>
      </c>
      <c r="CP33" s="2">
        <f t="shared" si="13"/>
        <v>3</v>
      </c>
      <c r="CQ33">
        <v>5.8340148680564248</v>
      </c>
      <c r="CR33" s="2">
        <f t="shared" si="53"/>
        <v>0.87552431791702678</v>
      </c>
      <c r="CS33" s="2">
        <f t="shared" si="54"/>
        <v>0.11976284222098516</v>
      </c>
      <c r="CT33" s="3">
        <f t="shared" si="55"/>
        <v>0.89634997498785018</v>
      </c>
    </row>
    <row r="34" spans="1:98" x14ac:dyDescent="0.25">
      <c r="A34">
        <v>0</v>
      </c>
      <c r="B34">
        <v>2</v>
      </c>
      <c r="C34" s="2">
        <f t="shared" si="0"/>
        <v>2</v>
      </c>
      <c r="D34">
        <v>3.7349200823675126</v>
      </c>
      <c r="E34" s="2">
        <f t="shared" si="14"/>
        <v>0.62077584613783388</v>
      </c>
      <c r="F34" s="2">
        <f t="shared" si="15"/>
        <v>0.47742508764113606</v>
      </c>
      <c r="G34" s="3">
        <f t="shared" si="16"/>
        <v>0.336569170261724</v>
      </c>
      <c r="H34">
        <v>50</v>
      </c>
      <c r="I34">
        <v>-11</v>
      </c>
      <c r="J34" s="2">
        <f t="shared" si="1"/>
        <v>6</v>
      </c>
      <c r="K34">
        <v>0.54247851659575785</v>
      </c>
      <c r="L34" s="2">
        <f t="shared" si="17"/>
        <v>8.9685258576884558E-2</v>
      </c>
      <c r="M34" s="2">
        <f t="shared" si="18"/>
        <v>0.91779057396096708</v>
      </c>
      <c r="N34" s="3">
        <f t="shared" si="19"/>
        <v>0.33281445255978492</v>
      </c>
      <c r="O34">
        <v>100</v>
      </c>
      <c r="P34">
        <v>-20</v>
      </c>
      <c r="Q34" s="2">
        <f t="shared" si="2"/>
        <v>37</v>
      </c>
      <c r="R34">
        <v>1.002104512469693</v>
      </c>
      <c r="S34" s="2">
        <f t="shared" si="20"/>
        <v>0.1650239264657081</v>
      </c>
      <c r="T34" s="2">
        <f t="shared" si="21"/>
        <v>1.7112160173103597</v>
      </c>
      <c r="U34" s="3">
        <f t="shared" si="22"/>
        <v>0.72575305494475506</v>
      </c>
      <c r="V34">
        <v>150</v>
      </c>
      <c r="W34">
        <v>-20</v>
      </c>
      <c r="X34" s="2">
        <f t="shared" si="3"/>
        <v>49</v>
      </c>
      <c r="Y34">
        <v>1.5723667117165792</v>
      </c>
      <c r="Z34" s="2">
        <f t="shared" si="23"/>
        <v>0.26132045556000255</v>
      </c>
      <c r="AA34" s="2">
        <f t="shared" si="24"/>
        <v>1.4999504115678535</v>
      </c>
      <c r="AB34" s="3">
        <f t="shared" si="25"/>
        <v>0.84546160560484396</v>
      </c>
      <c r="AC34">
        <v>200</v>
      </c>
      <c r="AD34">
        <v>-20</v>
      </c>
      <c r="AE34" s="2">
        <f t="shared" si="4"/>
        <v>37</v>
      </c>
      <c r="AF34">
        <v>2.1053395585720578</v>
      </c>
      <c r="AG34" s="2">
        <f t="shared" si="26"/>
        <v>0.35003634557554369</v>
      </c>
      <c r="AH34" s="2">
        <f t="shared" si="27"/>
        <v>1.3248153952690305</v>
      </c>
      <c r="AI34" s="3">
        <f t="shared" si="28"/>
        <v>0.85264887845731863</v>
      </c>
      <c r="AJ34">
        <v>250</v>
      </c>
      <c r="AK34">
        <v>-11</v>
      </c>
      <c r="AL34" s="2">
        <f t="shared" si="5"/>
        <v>6</v>
      </c>
      <c r="AM34">
        <v>2.3160770085186488</v>
      </c>
      <c r="AN34" s="2">
        <f t="shared" si="29"/>
        <v>0.37993285079732336</v>
      </c>
      <c r="AO34" s="2">
        <f t="shared" si="30"/>
        <v>0.63064572033316235</v>
      </c>
      <c r="AP34" s="3">
        <f t="shared" si="31"/>
        <v>0.39503366411903174</v>
      </c>
      <c r="AT34"/>
      <c r="AX34">
        <v>300</v>
      </c>
      <c r="AY34">
        <v>2</v>
      </c>
      <c r="AZ34" s="2">
        <f>AY34-$AY$34</f>
        <v>0</v>
      </c>
      <c r="BA34">
        <v>5.6018953506554219</v>
      </c>
      <c r="BB34" s="2">
        <f t="shared" si="35"/>
        <v>0.88481388182926279</v>
      </c>
      <c r="BC34" s="2">
        <f t="shared" si="36"/>
        <v>0</v>
      </c>
      <c r="BD34" s="3">
        <f t="shared" si="37"/>
        <v>0</v>
      </c>
      <c r="BE34">
        <v>336</v>
      </c>
      <c r="BF34">
        <v>-11</v>
      </c>
      <c r="BG34" s="2">
        <f t="shared" si="8"/>
        <v>-7</v>
      </c>
      <c r="BH34">
        <v>1.1681678517563583</v>
      </c>
      <c r="BI34" s="2">
        <f t="shared" si="38"/>
        <v>0.18453641841810292</v>
      </c>
      <c r="BJ34" s="2">
        <f t="shared" si="39"/>
        <v>-4.2243705716567854</v>
      </c>
      <c r="BK34" s="3">
        <f t="shared" si="40"/>
        <v>-1.2565707259000498</v>
      </c>
      <c r="BL34">
        <v>386</v>
      </c>
      <c r="BM34">
        <v>-20</v>
      </c>
      <c r="BN34" s="2">
        <f t="shared" si="9"/>
        <v>17</v>
      </c>
      <c r="BO34">
        <v>1.5411296574672526</v>
      </c>
      <c r="BP34" s="2">
        <f t="shared" si="41"/>
        <v>0.24508966587687128</v>
      </c>
      <c r="BQ34" s="2">
        <f t="shared" si="42"/>
        <v>1.5485787323993596</v>
      </c>
      <c r="BR34" s="3">
        <f t="shared" si="43"/>
        <v>0.58325405623489324</v>
      </c>
      <c r="BS34">
        <v>436</v>
      </c>
      <c r="BT34">
        <v>-20</v>
      </c>
      <c r="BU34" s="2">
        <f t="shared" si="10"/>
        <v>49</v>
      </c>
      <c r="BV34">
        <v>2.2527200518524109</v>
      </c>
      <c r="BW34" s="2">
        <f t="shared" si="44"/>
        <v>0.35821961238518857</v>
      </c>
      <c r="BX34" s="2">
        <f t="shared" si="45"/>
        <v>1.2877133512288377</v>
      </c>
      <c r="BY34" s="3">
        <f t="shared" si="46"/>
        <v>0.89643255308075709</v>
      </c>
      <c r="BZ34">
        <v>486</v>
      </c>
      <c r="CA34">
        <v>-20</v>
      </c>
      <c r="CB34" s="2">
        <f t="shared" si="11"/>
        <v>48</v>
      </c>
      <c r="CC34">
        <v>2.757278304934244</v>
      </c>
      <c r="CD34" s="2">
        <f t="shared" si="47"/>
        <v>0.43555393941148807</v>
      </c>
      <c r="CE34" s="2">
        <f t="shared" si="48"/>
        <v>1.1586135854367394</v>
      </c>
      <c r="CF34" s="3">
        <f t="shared" si="49"/>
        <v>0.95473845322460782</v>
      </c>
      <c r="CG34">
        <v>536</v>
      </c>
      <c r="CH34">
        <v>-11</v>
      </c>
      <c r="CI34" s="2">
        <f t="shared" si="12"/>
        <v>20</v>
      </c>
      <c r="CJ34">
        <v>3.6466423386251017</v>
      </c>
      <c r="CK34" s="2">
        <f t="shared" si="50"/>
        <v>0.57269886726023078</v>
      </c>
      <c r="CL34" s="2">
        <f t="shared" si="51"/>
        <v>0.43653436613817564</v>
      </c>
      <c r="CM34" s="3">
        <f t="shared" si="52"/>
        <v>0.9733727348523038</v>
      </c>
      <c r="CN34">
        <v>586</v>
      </c>
      <c r="CO34">
        <v>2</v>
      </c>
      <c r="CP34" s="2">
        <f t="shared" si="13"/>
        <v>2</v>
      </c>
      <c r="CQ34">
        <v>5.8968224389324009</v>
      </c>
      <c r="CR34" s="2">
        <f t="shared" si="53"/>
        <v>0.88494999764100291</v>
      </c>
      <c r="CS34" s="2">
        <f t="shared" si="54"/>
        <v>0.1195719681790704</v>
      </c>
      <c r="CT34" s="3">
        <f t="shared" si="55"/>
        <v>0.59756664999190012</v>
      </c>
    </row>
    <row r="35" spans="1:98" x14ac:dyDescent="0.25">
      <c r="A35">
        <v>0</v>
      </c>
      <c r="B35">
        <v>1</v>
      </c>
      <c r="C35" s="2">
        <f t="shared" si="0"/>
        <v>1</v>
      </c>
      <c r="D35">
        <v>2.5532612212497727</v>
      </c>
      <c r="E35" s="2">
        <f t="shared" si="14"/>
        <v>0.42437397857989401</v>
      </c>
      <c r="F35" s="2">
        <f t="shared" si="15"/>
        <v>0.66535541901652429</v>
      </c>
      <c r="G35" s="3">
        <f t="shared" si="16"/>
        <v>0.168284585130862</v>
      </c>
      <c r="H35">
        <v>50</v>
      </c>
      <c r="I35">
        <v>-12</v>
      </c>
      <c r="J35" s="2">
        <f t="shared" si="1"/>
        <v>5</v>
      </c>
      <c r="K35">
        <v>0.45204049791121698</v>
      </c>
      <c r="L35" s="2">
        <f t="shared" si="17"/>
        <v>7.4733593501181181E-2</v>
      </c>
      <c r="M35" s="2">
        <f t="shared" si="18"/>
        <v>0.92708530499769415</v>
      </c>
      <c r="N35" s="3">
        <f t="shared" si="19"/>
        <v>0.2773453771331541</v>
      </c>
      <c r="O35">
        <v>100</v>
      </c>
      <c r="P35">
        <v>-22</v>
      </c>
      <c r="Q35" s="2">
        <f t="shared" si="2"/>
        <v>35</v>
      </c>
      <c r="R35">
        <v>0.75153048083167928</v>
      </c>
      <c r="S35" s="2">
        <f t="shared" si="20"/>
        <v>0.12376005622393212</v>
      </c>
      <c r="T35" s="2">
        <f t="shared" si="21"/>
        <v>1.771025394858126</v>
      </c>
      <c r="U35" s="3">
        <f t="shared" si="22"/>
        <v>0.68652316008287639</v>
      </c>
      <c r="V35">
        <v>150</v>
      </c>
      <c r="W35">
        <v>-22</v>
      </c>
      <c r="X35" s="2">
        <f t="shared" si="3"/>
        <v>47</v>
      </c>
      <c r="Y35">
        <v>1.4364345907813307</v>
      </c>
      <c r="Z35" s="2">
        <f t="shared" si="23"/>
        <v>0.2387291328721439</v>
      </c>
      <c r="AA35" s="2">
        <f t="shared" si="24"/>
        <v>1.5495346583701965</v>
      </c>
      <c r="AB35" s="3">
        <f t="shared" si="25"/>
        <v>0.81095296864138089</v>
      </c>
      <c r="AC35">
        <v>200</v>
      </c>
      <c r="AD35">
        <v>-22</v>
      </c>
      <c r="AE35" s="2">
        <f t="shared" si="4"/>
        <v>35</v>
      </c>
      <c r="AF35">
        <v>1.9556468951108403</v>
      </c>
      <c r="AG35" s="2">
        <f t="shared" si="26"/>
        <v>0.32514825915542578</v>
      </c>
      <c r="AH35" s="2">
        <f t="shared" si="27"/>
        <v>1.3771387582990597</v>
      </c>
      <c r="AI35" s="3">
        <f t="shared" si="28"/>
        <v>0.80655974989205814</v>
      </c>
      <c r="AJ35">
        <v>250</v>
      </c>
      <c r="AK35">
        <v>-12</v>
      </c>
      <c r="AL35" s="2">
        <f t="shared" si="5"/>
        <v>5</v>
      </c>
      <c r="AM35">
        <v>2.1871027156830589</v>
      </c>
      <c r="AN35" s="2">
        <f t="shared" si="29"/>
        <v>0.35877570853635182</v>
      </c>
      <c r="AO35" s="2">
        <f t="shared" si="30"/>
        <v>0.65197297252931219</v>
      </c>
      <c r="AP35" s="3">
        <f t="shared" si="31"/>
        <v>0.32919472009919309</v>
      </c>
      <c r="AT35"/>
      <c r="AX35"/>
      <c r="AY35"/>
      <c r="BA35"/>
      <c r="BE35">
        <v>336</v>
      </c>
      <c r="BF35">
        <v>-4</v>
      </c>
      <c r="BG35" s="2">
        <f>BF35-$BF$35</f>
        <v>0</v>
      </c>
      <c r="BH35">
        <v>3.851981085121992</v>
      </c>
      <c r="BI35" s="2">
        <f t="shared" si="38"/>
        <v>0.6085005611085299</v>
      </c>
      <c r="BJ35" s="2">
        <f t="shared" si="39"/>
        <v>0</v>
      </c>
      <c r="BK35" s="3">
        <f t="shared" si="40"/>
        <v>0</v>
      </c>
      <c r="BL35">
        <v>386</v>
      </c>
      <c r="BM35">
        <v>-22</v>
      </c>
      <c r="BN35" s="2">
        <f t="shared" si="9"/>
        <v>15</v>
      </c>
      <c r="BO35">
        <v>1.2974180267925746</v>
      </c>
      <c r="BP35" s="2">
        <f t="shared" si="41"/>
        <v>0.20633160172376902</v>
      </c>
      <c r="BQ35" s="2">
        <f t="shared" si="42"/>
        <v>1.6215877067149813</v>
      </c>
      <c r="BR35" s="3">
        <f t="shared" si="43"/>
        <v>0.51463593197196467</v>
      </c>
      <c r="BS35">
        <v>436</v>
      </c>
      <c r="BT35">
        <v>-22</v>
      </c>
      <c r="BU35" s="2">
        <f t="shared" si="10"/>
        <v>47</v>
      </c>
      <c r="BV35">
        <v>2.2266059282900934</v>
      </c>
      <c r="BW35" s="2">
        <f t="shared" si="44"/>
        <v>0.35406703638597375</v>
      </c>
      <c r="BX35" s="2">
        <f t="shared" si="45"/>
        <v>1.2266153372785915</v>
      </c>
      <c r="BY35" s="3">
        <f t="shared" si="46"/>
        <v>0.85984346928154254</v>
      </c>
      <c r="BZ35">
        <v>486</v>
      </c>
      <c r="CA35">
        <v>-22</v>
      </c>
      <c r="CB35" s="2">
        <f t="shared" si="11"/>
        <v>46</v>
      </c>
      <c r="CC35">
        <v>2.5691262962417682</v>
      </c>
      <c r="CD35" s="2">
        <f t="shared" si="47"/>
        <v>0.40583247515177245</v>
      </c>
      <c r="CE35" s="2">
        <f t="shared" si="48"/>
        <v>1.2342587861779997</v>
      </c>
      <c r="CF35" s="3">
        <f t="shared" si="49"/>
        <v>0.91495768434024916</v>
      </c>
      <c r="CG35">
        <v>536</v>
      </c>
      <c r="CH35">
        <v>-12</v>
      </c>
      <c r="CI35" s="2">
        <f t="shared" si="12"/>
        <v>19</v>
      </c>
      <c r="CJ35">
        <v>3.5290576819830743</v>
      </c>
      <c r="CK35" s="2">
        <f t="shared" si="50"/>
        <v>0.55423240046341793</v>
      </c>
      <c r="CL35" s="2">
        <f t="shared" si="51"/>
        <v>0.45243018267198915</v>
      </c>
      <c r="CM35" s="3">
        <f t="shared" si="52"/>
        <v>0.92470409810968857</v>
      </c>
      <c r="CN35">
        <v>586</v>
      </c>
      <c r="CO35">
        <v>1</v>
      </c>
      <c r="CP35" s="2">
        <f t="shared" si="13"/>
        <v>1</v>
      </c>
      <c r="CQ35">
        <v>5.8365586283510691</v>
      </c>
      <c r="CR35" s="2">
        <f t="shared" si="53"/>
        <v>0.8759060660008563</v>
      </c>
      <c r="CS35" s="2">
        <f t="shared" si="54"/>
        <v>0.13281882923480914</v>
      </c>
      <c r="CT35" s="3">
        <f t="shared" si="55"/>
        <v>0.29878332499595006</v>
      </c>
    </row>
    <row r="36" spans="1:98" x14ac:dyDescent="0.25">
      <c r="A36">
        <v>0</v>
      </c>
      <c r="B36">
        <v>0</v>
      </c>
      <c r="C36" s="2">
        <f>B36-$B$36</f>
        <v>0</v>
      </c>
      <c r="D36">
        <v>1.4735409610410957</v>
      </c>
      <c r="E36" s="2">
        <f t="shared" si="14"/>
        <v>0.24491518338705745</v>
      </c>
      <c r="F36" s="2">
        <f t="shared" si="15"/>
        <v>0</v>
      </c>
      <c r="G36" s="3">
        <f t="shared" si="16"/>
        <v>0</v>
      </c>
      <c r="H36">
        <v>50</v>
      </c>
      <c r="I36">
        <v>-13</v>
      </c>
      <c r="J36" s="2">
        <f t="shared" si="1"/>
        <v>4</v>
      </c>
      <c r="K36">
        <v>0.43003658388643273</v>
      </c>
      <c r="L36" s="2">
        <f t="shared" si="17"/>
        <v>7.1095796503430467E-2</v>
      </c>
      <c r="M36" s="2">
        <f t="shared" si="18"/>
        <v>0.93120051973592866</v>
      </c>
      <c r="N36" s="3">
        <f t="shared" si="19"/>
        <v>0.22187630170652331</v>
      </c>
      <c r="O36">
        <v>100</v>
      </c>
      <c r="P36">
        <v>-24</v>
      </c>
      <c r="Q36" s="2">
        <f t="shared" si="2"/>
        <v>33</v>
      </c>
      <c r="R36">
        <v>0.63891325643643826</v>
      </c>
      <c r="S36" s="2">
        <f t="shared" si="20"/>
        <v>0.10521454891794195</v>
      </c>
      <c r="T36" s="2">
        <f t="shared" si="21"/>
        <v>1.8068378420734246</v>
      </c>
      <c r="U36" s="3">
        <f t="shared" si="22"/>
        <v>0.64729326522099773</v>
      </c>
      <c r="V36">
        <v>150</v>
      </c>
      <c r="W36">
        <v>-24</v>
      </c>
      <c r="X36" s="2">
        <f t="shared" si="3"/>
        <v>45</v>
      </c>
      <c r="Y36">
        <v>1.2740180082809158</v>
      </c>
      <c r="Z36" s="2">
        <f t="shared" si="23"/>
        <v>0.21173620875765939</v>
      </c>
      <c r="AA36" s="2">
        <f t="shared" si="24"/>
        <v>1.6003289681741939</v>
      </c>
      <c r="AB36" s="3">
        <f t="shared" si="25"/>
        <v>0.77644433167791793</v>
      </c>
      <c r="AC36">
        <v>200</v>
      </c>
      <c r="AD36">
        <v>-24</v>
      </c>
      <c r="AE36" s="2">
        <f t="shared" si="4"/>
        <v>33</v>
      </c>
      <c r="AF36">
        <v>1.7906338218191487</v>
      </c>
      <c r="AG36" s="2">
        <f t="shared" si="26"/>
        <v>0.29771298254551443</v>
      </c>
      <c r="AH36" s="2">
        <f t="shared" si="27"/>
        <v>1.4264423746623187</v>
      </c>
      <c r="AI36" s="3">
        <f t="shared" si="28"/>
        <v>0.76047062132679766</v>
      </c>
      <c r="AJ36">
        <v>250</v>
      </c>
      <c r="AK36">
        <v>-13</v>
      </c>
      <c r="AL36" s="2">
        <f t="shared" si="5"/>
        <v>4</v>
      </c>
      <c r="AM36">
        <v>2.0560544368314662</v>
      </c>
      <c r="AN36" s="2">
        <f t="shared" si="29"/>
        <v>0.33727834640502385</v>
      </c>
      <c r="AO36" s="2">
        <f t="shared" si="30"/>
        <v>0.67977982108182267</v>
      </c>
      <c r="AP36" s="3">
        <f t="shared" si="31"/>
        <v>0.26335577607935451</v>
      </c>
      <c r="AT36"/>
      <c r="AX36"/>
      <c r="AY36"/>
      <c r="BA36"/>
      <c r="BE36"/>
      <c r="BF36"/>
      <c r="BH36"/>
      <c r="BL36">
        <v>386</v>
      </c>
      <c r="BM36">
        <v>-24</v>
      </c>
      <c r="BN36" s="2">
        <f t="shared" si="9"/>
        <v>13</v>
      </c>
      <c r="BO36">
        <v>1.0820474877784019</v>
      </c>
      <c r="BP36" s="2">
        <f t="shared" si="41"/>
        <v>0.17208069156124955</v>
      </c>
      <c r="BQ36" s="2">
        <f t="shared" si="42"/>
        <v>1.6704092474209369</v>
      </c>
      <c r="BR36" s="3">
        <f t="shared" si="43"/>
        <v>0.44601780770903598</v>
      </c>
      <c r="BS36">
        <v>436</v>
      </c>
      <c r="BT36">
        <v>-24</v>
      </c>
      <c r="BU36" s="2">
        <f t="shared" si="10"/>
        <v>45</v>
      </c>
      <c r="BV36">
        <v>2.6369444672539855</v>
      </c>
      <c r="BW36" s="2">
        <f t="shared" si="44"/>
        <v>0.41931762633543468</v>
      </c>
      <c r="BX36" s="2">
        <f t="shared" si="45"/>
        <v>1.3167712208426914</v>
      </c>
      <c r="BY36" s="3">
        <f t="shared" si="46"/>
        <v>0.82325438548232799</v>
      </c>
      <c r="BZ36">
        <v>486</v>
      </c>
      <c r="CA36">
        <v>-24</v>
      </c>
      <c r="CB36" s="2">
        <f t="shared" si="11"/>
        <v>44</v>
      </c>
      <c r="CC36">
        <v>2.2784056510487241</v>
      </c>
      <c r="CD36" s="2">
        <f t="shared" si="47"/>
        <v>0.35990873867022799</v>
      </c>
      <c r="CE36" s="2">
        <f t="shared" si="48"/>
        <v>1.2802599403107888</v>
      </c>
      <c r="CF36" s="3">
        <f t="shared" si="49"/>
        <v>0.87517691545589049</v>
      </c>
      <c r="CG36">
        <v>536</v>
      </c>
      <c r="CH36">
        <v>-13</v>
      </c>
      <c r="CI36" s="2">
        <f t="shared" si="12"/>
        <v>18</v>
      </c>
      <c r="CJ36">
        <v>3.444210097553873</v>
      </c>
      <c r="CK36" s="2">
        <f t="shared" si="50"/>
        <v>0.54090723419260378</v>
      </c>
      <c r="CL36" s="2">
        <f t="shared" si="51"/>
        <v>0.47463213758572931</v>
      </c>
      <c r="CM36" s="3">
        <f t="shared" si="52"/>
        <v>0.87603546136707344</v>
      </c>
      <c r="CN36">
        <v>586</v>
      </c>
      <c r="CO36">
        <v>0</v>
      </c>
      <c r="CP36" s="2">
        <f>CO36-$CO$36</f>
        <v>0</v>
      </c>
      <c r="CQ36">
        <v>5.7202827751612766</v>
      </c>
      <c r="CR36" s="2">
        <f t="shared" si="53"/>
        <v>0.85845627552952541</v>
      </c>
      <c r="CS36" s="2">
        <f t="shared" si="54"/>
        <v>0</v>
      </c>
      <c r="CT36" s="3">
        <f t="shared" si="55"/>
        <v>0</v>
      </c>
    </row>
    <row r="37" spans="1:98" x14ac:dyDescent="0.25">
      <c r="H37">
        <v>50</v>
      </c>
      <c r="I37">
        <v>-14</v>
      </c>
      <c r="J37" s="2">
        <f t="shared" si="1"/>
        <v>3</v>
      </c>
      <c r="K37">
        <v>0.40225716401456219</v>
      </c>
      <c r="L37" s="2">
        <f t="shared" si="17"/>
        <v>6.650316402471225E-2</v>
      </c>
      <c r="M37" s="2">
        <f t="shared" si="18"/>
        <v>0.93582394147476078</v>
      </c>
      <c r="N37" s="3">
        <f t="shared" si="19"/>
        <v>0.16640722627989246</v>
      </c>
      <c r="O37">
        <v>100</v>
      </c>
      <c r="P37">
        <v>-26</v>
      </c>
      <c r="Q37" s="2">
        <f t="shared" si="2"/>
        <v>31</v>
      </c>
      <c r="R37">
        <v>0.53406010713716623</v>
      </c>
      <c r="S37" s="2">
        <f t="shared" si="20"/>
        <v>8.7947609008633548E-2</v>
      </c>
      <c r="T37" s="2">
        <f t="shared" si="21"/>
        <v>1.8358970171150333</v>
      </c>
      <c r="U37" s="3">
        <f t="shared" si="22"/>
        <v>0.60806337035911917</v>
      </c>
      <c r="V37">
        <v>150</v>
      </c>
      <c r="W37">
        <v>-26</v>
      </c>
      <c r="X37" s="2">
        <f t="shared" si="3"/>
        <v>43</v>
      </c>
      <c r="Y37">
        <v>1.1308049311771067</v>
      </c>
      <c r="Z37" s="2">
        <f t="shared" si="23"/>
        <v>0.18793482306814666</v>
      </c>
      <c r="AA37" s="2">
        <f t="shared" si="24"/>
        <v>1.6483098677379733</v>
      </c>
      <c r="AB37" s="3">
        <f t="shared" si="25"/>
        <v>0.74193569471445486</v>
      </c>
      <c r="AC37">
        <v>200</v>
      </c>
      <c r="AD37">
        <v>-26</v>
      </c>
      <c r="AE37" s="2">
        <f t="shared" si="4"/>
        <v>31</v>
      </c>
      <c r="AF37">
        <v>1.6591038211636009</v>
      </c>
      <c r="AG37" s="2">
        <f t="shared" si="26"/>
        <v>0.27584464279216675</v>
      </c>
      <c r="AH37" s="2">
        <f t="shared" si="27"/>
        <v>1.4732067007838903</v>
      </c>
      <c r="AI37" s="3">
        <f t="shared" si="28"/>
        <v>0.71438149276153728</v>
      </c>
      <c r="AJ37">
        <v>250</v>
      </c>
      <c r="AK37">
        <v>-14</v>
      </c>
      <c r="AL37" s="2">
        <f t="shared" si="5"/>
        <v>3</v>
      </c>
      <c r="AM37">
        <v>1.8480806886239367</v>
      </c>
      <c r="AN37" s="2">
        <f t="shared" si="29"/>
        <v>0.3031620114313307</v>
      </c>
      <c r="AO37" s="2">
        <f t="shared" si="30"/>
        <v>0.69889114083231429</v>
      </c>
      <c r="AP37" s="3">
        <f t="shared" si="31"/>
        <v>0.19751683205951587</v>
      </c>
      <c r="AT37"/>
      <c r="AX37"/>
      <c r="AY37"/>
      <c r="BA37"/>
      <c r="BE37"/>
      <c r="BF37"/>
      <c r="BH37"/>
      <c r="BL37">
        <v>386</v>
      </c>
      <c r="BM37">
        <v>-26</v>
      </c>
      <c r="BN37" s="2">
        <f t="shared" si="9"/>
        <v>11</v>
      </c>
      <c r="BO37">
        <v>0.99042701582521608</v>
      </c>
      <c r="BP37" s="2">
        <f t="shared" si="41"/>
        <v>0.15751006101781345</v>
      </c>
      <c r="BQ37" s="2">
        <f t="shared" si="42"/>
        <v>1.6796429465333742</v>
      </c>
      <c r="BR37" s="3">
        <f t="shared" si="43"/>
        <v>0.37739968344610741</v>
      </c>
      <c r="BS37">
        <v>436</v>
      </c>
      <c r="BT37">
        <v>-26</v>
      </c>
      <c r="BU37" s="2">
        <f t="shared" si="10"/>
        <v>43</v>
      </c>
      <c r="BV37">
        <v>1.6596465556722348</v>
      </c>
      <c r="BW37" s="2">
        <f t="shared" si="44"/>
        <v>0.26391115282187388</v>
      </c>
      <c r="BX37" s="2">
        <f t="shared" si="45"/>
        <v>1.4478949592866579</v>
      </c>
      <c r="BY37" s="3">
        <f t="shared" si="46"/>
        <v>0.78666530168311344</v>
      </c>
      <c r="BZ37">
        <v>486</v>
      </c>
      <c r="CA37">
        <v>-26</v>
      </c>
      <c r="CB37" s="2">
        <f t="shared" si="11"/>
        <v>42</v>
      </c>
      <c r="CC37">
        <v>2.2779155578802763</v>
      </c>
      <c r="CD37" s="2">
        <f t="shared" si="47"/>
        <v>0.35983132101898324</v>
      </c>
      <c r="CE37" s="2">
        <f t="shared" si="48"/>
        <v>1.2983961247529308</v>
      </c>
      <c r="CF37" s="3">
        <f t="shared" si="49"/>
        <v>0.83539614657153183</v>
      </c>
      <c r="CG37">
        <v>536</v>
      </c>
      <c r="CH37">
        <v>-14</v>
      </c>
      <c r="CI37" s="2">
        <f t="shared" si="12"/>
        <v>17</v>
      </c>
      <c r="CJ37">
        <v>3.2463171584125896</v>
      </c>
      <c r="CK37" s="2">
        <f t="shared" si="50"/>
        <v>0.5098284906359376</v>
      </c>
      <c r="CL37" s="2">
        <f t="shared" si="51"/>
        <v>0.48992294740529502</v>
      </c>
      <c r="CM37" s="3">
        <f t="shared" si="52"/>
        <v>0.82736682462445821</v>
      </c>
      <c r="CN37"/>
      <c r="CO37"/>
      <c r="CQ37"/>
    </row>
    <row r="38" spans="1:98" x14ac:dyDescent="0.25">
      <c r="H38">
        <v>50</v>
      </c>
      <c r="I38">
        <v>-15</v>
      </c>
      <c r="J38" s="2">
        <f t="shared" si="1"/>
        <v>2</v>
      </c>
      <c r="K38">
        <v>0.37410527463279181</v>
      </c>
      <c r="L38" s="2">
        <f t="shared" si="17"/>
        <v>6.1848953025766179E-2</v>
      </c>
      <c r="M38" s="2">
        <f t="shared" si="18"/>
        <v>0.93811151633738676</v>
      </c>
      <c r="N38" s="3">
        <f t="shared" si="19"/>
        <v>0.11093815085326166</v>
      </c>
      <c r="O38">
        <v>100</v>
      </c>
      <c r="P38">
        <v>-28</v>
      </c>
      <c r="Q38" s="2">
        <f t="shared" si="2"/>
        <v>29</v>
      </c>
      <c r="R38">
        <v>0.46245199374860585</v>
      </c>
      <c r="S38" s="2">
        <f t="shared" si="20"/>
        <v>7.6155373876333157E-2</v>
      </c>
      <c r="T38" s="2">
        <f t="shared" si="21"/>
        <v>1.859562215527361</v>
      </c>
      <c r="U38" s="3">
        <f t="shared" si="22"/>
        <v>0.5688334754972405</v>
      </c>
      <c r="V38">
        <v>150</v>
      </c>
      <c r="W38">
        <v>-28</v>
      </c>
      <c r="X38" s="2">
        <f t="shared" si="3"/>
        <v>41</v>
      </c>
      <c r="Y38">
        <v>0.98531665457085349</v>
      </c>
      <c r="Z38" s="2">
        <f t="shared" si="23"/>
        <v>0.16375530919388021</v>
      </c>
      <c r="AA38" s="2">
        <f t="shared" si="24"/>
        <v>1.6799040144565764</v>
      </c>
      <c r="AB38" s="3">
        <f t="shared" si="25"/>
        <v>0.70742705775099191</v>
      </c>
      <c r="AC38">
        <v>200</v>
      </c>
      <c r="AD38">
        <v>-28</v>
      </c>
      <c r="AE38" s="2">
        <f t="shared" si="4"/>
        <v>29</v>
      </c>
      <c r="AF38">
        <v>1.5093636424272747</v>
      </c>
      <c r="AG38" s="2">
        <f t="shared" si="26"/>
        <v>0.25094865642394287</v>
      </c>
      <c r="AH38" s="2">
        <f t="shared" si="27"/>
        <v>1.5213409714597863</v>
      </c>
      <c r="AI38" s="3">
        <f t="shared" si="28"/>
        <v>0.6682923641962768</v>
      </c>
      <c r="AJ38">
        <v>250</v>
      </c>
      <c r="AK38">
        <v>-15</v>
      </c>
      <c r="AL38" s="2">
        <f t="shared" si="5"/>
        <v>2</v>
      </c>
      <c r="AM38">
        <v>1.8230485875943112</v>
      </c>
      <c r="AN38" s="2">
        <f t="shared" si="29"/>
        <v>0.29905570690404076</v>
      </c>
      <c r="AO38" s="2">
        <f t="shared" si="30"/>
        <v>0.70902228767666831</v>
      </c>
      <c r="AP38" s="3">
        <f t="shared" si="31"/>
        <v>0.13167788803967725</v>
      </c>
      <c r="AT38"/>
      <c r="AX38"/>
      <c r="AY38"/>
      <c r="BA38"/>
      <c r="BE38"/>
      <c r="BF38"/>
      <c r="BH38"/>
      <c r="BL38">
        <v>386</v>
      </c>
      <c r="BM38">
        <v>-28</v>
      </c>
      <c r="BN38" s="2">
        <f t="shared" si="9"/>
        <v>9</v>
      </c>
      <c r="BO38">
        <v>1.023985767797702</v>
      </c>
      <c r="BP38" s="2">
        <f t="shared" si="41"/>
        <v>0.16284699244881223</v>
      </c>
      <c r="BQ38" s="2">
        <f t="shared" si="42"/>
        <v>1.7292610930222261</v>
      </c>
      <c r="BR38" s="3">
        <f t="shared" si="43"/>
        <v>0.30878155918317879</v>
      </c>
      <c r="BS38">
        <v>436</v>
      </c>
      <c r="BT38">
        <v>-28</v>
      </c>
      <c r="BU38" s="2">
        <f t="shared" si="10"/>
        <v>41</v>
      </c>
      <c r="BV38">
        <v>1.8123523325582711</v>
      </c>
      <c r="BW38" s="2">
        <f t="shared" si="44"/>
        <v>0.28819388789146827</v>
      </c>
      <c r="BX38" s="2">
        <f t="shared" si="45"/>
        <v>1.4600824405493058</v>
      </c>
      <c r="BY38" s="3">
        <f t="shared" si="46"/>
        <v>0.75007621788389878</v>
      </c>
      <c r="BZ38">
        <v>486</v>
      </c>
      <c r="CA38">
        <v>-28</v>
      </c>
      <c r="CB38" s="2">
        <f t="shared" si="11"/>
        <v>40</v>
      </c>
      <c r="CC38">
        <v>2.1635943650707534</v>
      </c>
      <c r="CD38" s="2">
        <f t="shared" si="47"/>
        <v>0.341772554228086</v>
      </c>
      <c r="CE38" s="2">
        <f t="shared" si="48"/>
        <v>1.3368305380639947</v>
      </c>
      <c r="CF38" s="3">
        <f t="shared" si="49"/>
        <v>0.79561537768717316</v>
      </c>
      <c r="CG38">
        <v>536</v>
      </c>
      <c r="CH38">
        <v>-15</v>
      </c>
      <c r="CI38" s="2">
        <f t="shared" si="12"/>
        <v>16</v>
      </c>
      <c r="CJ38">
        <v>3.2494825795944018</v>
      </c>
      <c r="CK38" s="2">
        <f t="shared" si="50"/>
        <v>0.51032561455347236</v>
      </c>
      <c r="CL38" s="2">
        <f t="shared" si="51"/>
        <v>0.4976926400152345</v>
      </c>
      <c r="CM38" s="3">
        <f t="shared" si="52"/>
        <v>0.77869818788184308</v>
      </c>
      <c r="CN38"/>
      <c r="CO38"/>
      <c r="CQ38"/>
    </row>
    <row r="39" spans="1:98" x14ac:dyDescent="0.25">
      <c r="H39">
        <v>50</v>
      </c>
      <c r="I39">
        <v>-16</v>
      </c>
      <c r="J39" s="2">
        <f t="shared" si="1"/>
        <v>1</v>
      </c>
      <c r="K39">
        <v>0.37458349193577289</v>
      </c>
      <c r="L39" s="2">
        <f t="shared" si="17"/>
        <v>6.1928014299460377E-2</v>
      </c>
      <c r="M39" s="2">
        <f t="shared" si="18"/>
        <v>0.9396607752927002</v>
      </c>
      <c r="N39" s="3">
        <f t="shared" si="19"/>
        <v>5.5469075426630828E-2</v>
      </c>
      <c r="O39">
        <v>100</v>
      </c>
      <c r="P39">
        <v>-30</v>
      </c>
      <c r="Q39" s="2">
        <f t="shared" si="2"/>
        <v>27</v>
      </c>
      <c r="R39">
        <v>0.39035366028800472</v>
      </c>
      <c r="S39" s="2">
        <f t="shared" si="20"/>
        <v>6.4282410596305836E-2</v>
      </c>
      <c r="T39" s="2">
        <f t="shared" si="21"/>
        <v>1.8761909863850617</v>
      </c>
      <c r="U39" s="3">
        <f t="shared" si="22"/>
        <v>0.52960358063536184</v>
      </c>
      <c r="V39">
        <v>150</v>
      </c>
      <c r="W39">
        <v>-30</v>
      </c>
      <c r="X39" s="2">
        <f t="shared" si="3"/>
        <v>39</v>
      </c>
      <c r="Y39">
        <v>0.94070276531732577</v>
      </c>
      <c r="Z39" s="2">
        <f t="shared" si="23"/>
        <v>0.15634067634954354</v>
      </c>
      <c r="AA39" s="2">
        <f t="shared" si="24"/>
        <v>1.7166718323269619</v>
      </c>
      <c r="AB39" s="3">
        <f t="shared" si="25"/>
        <v>0.67291842078752884</v>
      </c>
      <c r="AC39">
        <v>200</v>
      </c>
      <c r="AD39">
        <v>-30</v>
      </c>
      <c r="AE39" s="2">
        <f t="shared" si="4"/>
        <v>27</v>
      </c>
      <c r="AF39">
        <v>1.3695939303825364</v>
      </c>
      <c r="AG39" s="2">
        <f t="shared" si="26"/>
        <v>0.22771037211627085</v>
      </c>
      <c r="AH39" s="2">
        <f t="shared" si="27"/>
        <v>1.5602433260288309</v>
      </c>
      <c r="AI39" s="3">
        <f t="shared" si="28"/>
        <v>0.62220323563101632</v>
      </c>
      <c r="AJ39">
        <v>250</v>
      </c>
      <c r="AK39">
        <v>-16</v>
      </c>
      <c r="AL39" s="2">
        <f t="shared" si="5"/>
        <v>1</v>
      </c>
      <c r="AM39">
        <v>1.7245614076410363</v>
      </c>
      <c r="AN39" s="2">
        <f t="shared" si="29"/>
        <v>0.28289971774262274</v>
      </c>
      <c r="AO39" s="2">
        <f t="shared" si="30"/>
        <v>0.73112182489486899</v>
      </c>
      <c r="AP39" s="3">
        <f t="shared" si="31"/>
        <v>6.5838944019838627E-2</v>
      </c>
      <c r="AT39"/>
      <c r="AX39"/>
      <c r="AY39"/>
      <c r="BA39"/>
      <c r="BE39"/>
      <c r="BF39"/>
      <c r="BH39"/>
      <c r="BL39">
        <v>386</v>
      </c>
      <c r="BM39">
        <v>-30</v>
      </c>
      <c r="BN39" s="2">
        <f t="shared" si="9"/>
        <v>7</v>
      </c>
      <c r="BO39">
        <v>0.67842692871856458</v>
      </c>
      <c r="BP39" s="2">
        <f t="shared" si="41"/>
        <v>0.10789191452896178</v>
      </c>
      <c r="BQ39" s="2">
        <f t="shared" si="42"/>
        <v>1.7749045820199814</v>
      </c>
      <c r="BR39" s="3">
        <f t="shared" si="43"/>
        <v>0.24016343492025016</v>
      </c>
      <c r="BS39">
        <v>436</v>
      </c>
      <c r="BT39">
        <v>-30</v>
      </c>
      <c r="BU39" s="2">
        <f t="shared" si="10"/>
        <v>39</v>
      </c>
      <c r="BV39">
        <v>1.5830036738402355</v>
      </c>
      <c r="BW39" s="2">
        <f t="shared" si="44"/>
        <v>0.25172367155922593</v>
      </c>
      <c r="BX39" s="2">
        <f t="shared" si="45"/>
        <v>1.5445054267498826</v>
      </c>
      <c r="BY39" s="3">
        <f t="shared" si="46"/>
        <v>0.71348713408468423</v>
      </c>
      <c r="BZ39">
        <v>486</v>
      </c>
      <c r="CA39">
        <v>-30</v>
      </c>
      <c r="CB39" s="2">
        <f t="shared" si="11"/>
        <v>38</v>
      </c>
      <c r="CC39">
        <v>2.0346061433708753</v>
      </c>
      <c r="CD39" s="2">
        <f t="shared" si="47"/>
        <v>0.3213969077079194</v>
      </c>
      <c r="CE39" s="2">
        <f t="shared" si="48"/>
        <v>1.3710162423287273</v>
      </c>
      <c r="CF39" s="3">
        <f t="shared" si="49"/>
        <v>0.7558346088028145</v>
      </c>
      <c r="CG39">
        <v>536</v>
      </c>
      <c r="CH39">
        <v>-16</v>
      </c>
      <c r="CI39" s="2">
        <f t="shared" si="12"/>
        <v>15</v>
      </c>
      <c r="CJ39">
        <v>3.1473706032533197</v>
      </c>
      <c r="CK39" s="2">
        <f t="shared" si="50"/>
        <v>0.49428910541605864</v>
      </c>
      <c r="CL39" s="2">
        <f t="shared" si="51"/>
        <v>0.52044103430213862</v>
      </c>
      <c r="CM39" s="3">
        <f t="shared" si="52"/>
        <v>0.73002955113922785</v>
      </c>
      <c r="CN39"/>
      <c r="CO39"/>
      <c r="CQ39"/>
    </row>
    <row r="40" spans="1:98" x14ac:dyDescent="0.25">
      <c r="H40">
        <v>50</v>
      </c>
      <c r="I40">
        <v>-17</v>
      </c>
      <c r="J40" s="2">
        <f>I40-$I$40</f>
        <v>0</v>
      </c>
      <c r="K40">
        <v>0.3553632937713404</v>
      </c>
      <c r="L40" s="2">
        <f t="shared" si="17"/>
        <v>5.8750435115139235E-2</v>
      </c>
      <c r="M40" s="2">
        <f t="shared" si="18"/>
        <v>0</v>
      </c>
      <c r="N40" s="3">
        <f t="shared" si="19"/>
        <v>0</v>
      </c>
      <c r="O40">
        <v>100</v>
      </c>
      <c r="P40">
        <v>-32</v>
      </c>
      <c r="Q40" s="2">
        <f t="shared" si="2"/>
        <v>25</v>
      </c>
      <c r="R40">
        <v>0.3614741133271927</v>
      </c>
      <c r="S40" s="2">
        <f t="shared" si="20"/>
        <v>5.9526603018632503E-2</v>
      </c>
      <c r="T40" s="2">
        <f t="shared" si="21"/>
        <v>1.8847958969318357</v>
      </c>
      <c r="U40" s="3">
        <f t="shared" si="22"/>
        <v>0.49037368577348317</v>
      </c>
      <c r="V40">
        <v>150</v>
      </c>
      <c r="W40">
        <v>-32</v>
      </c>
      <c r="X40" s="2">
        <f t="shared" si="3"/>
        <v>37</v>
      </c>
      <c r="Y40">
        <v>0.76408447908745425</v>
      </c>
      <c r="Z40" s="2">
        <f t="shared" si="23"/>
        <v>0.12698749132349457</v>
      </c>
      <c r="AA40" s="2">
        <f t="shared" si="24"/>
        <v>1.7529158299196119</v>
      </c>
      <c r="AB40" s="3">
        <f t="shared" si="25"/>
        <v>0.63840978382406588</v>
      </c>
      <c r="AC40">
        <v>200</v>
      </c>
      <c r="AD40">
        <v>-32</v>
      </c>
      <c r="AE40" s="2">
        <f t="shared" si="4"/>
        <v>25</v>
      </c>
      <c r="AF40">
        <v>1.2753803231775593</v>
      </c>
      <c r="AG40" s="2">
        <f t="shared" si="26"/>
        <v>0.21204630185489826</v>
      </c>
      <c r="AH40" s="2">
        <f t="shared" si="27"/>
        <v>1.5931533004522913</v>
      </c>
      <c r="AI40" s="3">
        <f t="shared" si="28"/>
        <v>0.57611410706575583</v>
      </c>
      <c r="AJ40">
        <v>250</v>
      </c>
      <c r="AK40">
        <v>-17</v>
      </c>
      <c r="AL40" s="2">
        <f>AK40-$AK$40</f>
        <v>0</v>
      </c>
      <c r="AM40">
        <v>1.5536102911029068</v>
      </c>
      <c r="AN40" s="2">
        <f t="shared" si="29"/>
        <v>0.25485663246763934</v>
      </c>
      <c r="AO40" s="2">
        <f t="shared" si="30"/>
        <v>0</v>
      </c>
      <c r="AP40" s="3">
        <f t="shared" si="31"/>
        <v>0</v>
      </c>
      <c r="AT40"/>
      <c r="AX40"/>
      <c r="AY40"/>
      <c r="BA40"/>
      <c r="BE40"/>
      <c r="BF40"/>
      <c r="BH40"/>
      <c r="BL40">
        <v>386</v>
      </c>
      <c r="BM40">
        <v>-32</v>
      </c>
      <c r="BN40" s="2">
        <f t="shared" si="9"/>
        <v>5</v>
      </c>
      <c r="BO40">
        <v>0.73697842167785521</v>
      </c>
      <c r="BP40" s="2">
        <f t="shared" si="41"/>
        <v>0.11720350345105703</v>
      </c>
      <c r="BQ40" s="2">
        <f t="shared" si="42"/>
        <v>1.7778396774040237</v>
      </c>
      <c r="BR40" s="3">
        <f t="shared" si="43"/>
        <v>0.17154531065732154</v>
      </c>
      <c r="BS40">
        <v>436</v>
      </c>
      <c r="BT40">
        <v>-32</v>
      </c>
      <c r="BU40" s="2">
        <f t="shared" si="10"/>
        <v>37</v>
      </c>
      <c r="BV40">
        <v>1.281445181537183</v>
      </c>
      <c r="BW40" s="2">
        <f t="shared" si="44"/>
        <v>0.20377090169089138</v>
      </c>
      <c r="BX40" s="2">
        <f t="shared" si="45"/>
        <v>1.6005535389845797</v>
      </c>
      <c r="BY40" s="3">
        <f t="shared" si="46"/>
        <v>0.67689805028546968</v>
      </c>
      <c r="BZ40">
        <v>486</v>
      </c>
      <c r="CA40">
        <v>-32</v>
      </c>
      <c r="CB40" s="2">
        <f t="shared" si="11"/>
        <v>36</v>
      </c>
      <c r="CC40">
        <v>1.9471814430905101</v>
      </c>
      <c r="CD40" s="2">
        <f t="shared" si="47"/>
        <v>0.30758684996335312</v>
      </c>
      <c r="CE40" s="2">
        <f t="shared" si="48"/>
        <v>1.4123425034692976</v>
      </c>
      <c r="CF40" s="3">
        <f t="shared" si="49"/>
        <v>0.71605383991845584</v>
      </c>
      <c r="CG40">
        <v>536</v>
      </c>
      <c r="CH40">
        <v>-17</v>
      </c>
      <c r="CI40" s="2">
        <f t="shared" si="12"/>
        <v>14</v>
      </c>
      <c r="CJ40">
        <v>2.9597831843809401</v>
      </c>
      <c r="CK40" s="2">
        <f t="shared" si="50"/>
        <v>0.46482882597966424</v>
      </c>
      <c r="CL40" s="2">
        <f t="shared" si="51"/>
        <v>0.53337833092946574</v>
      </c>
      <c r="CM40" s="3">
        <f t="shared" si="52"/>
        <v>0.68136091439661262</v>
      </c>
      <c r="CN40"/>
      <c r="CO40"/>
      <c r="CQ40"/>
    </row>
    <row r="41" spans="1:98" x14ac:dyDescent="0.25">
      <c r="O41">
        <v>100</v>
      </c>
      <c r="P41">
        <v>-34</v>
      </c>
      <c r="Q41" s="2">
        <f t="shared" si="2"/>
        <v>23</v>
      </c>
      <c r="R41">
        <v>0.33810051207490471</v>
      </c>
      <c r="S41" s="2">
        <f t="shared" si="20"/>
        <v>5.5677500049531752E-2</v>
      </c>
      <c r="T41" s="2">
        <f t="shared" si="21"/>
        <v>1.8922506467994888</v>
      </c>
      <c r="U41" s="3">
        <f t="shared" si="22"/>
        <v>0.4511437909116045</v>
      </c>
      <c r="V41">
        <v>150</v>
      </c>
      <c r="W41">
        <v>-34</v>
      </c>
      <c r="X41" s="2">
        <f t="shared" si="3"/>
        <v>35</v>
      </c>
      <c r="Y41">
        <v>0.72262241951319406</v>
      </c>
      <c r="Z41" s="2">
        <f t="shared" si="23"/>
        <v>0.12009667875689362</v>
      </c>
      <c r="AA41" s="2">
        <f t="shared" si="24"/>
        <v>1.7649128804319243</v>
      </c>
      <c r="AB41" s="3">
        <f t="shared" si="25"/>
        <v>0.60390114686060281</v>
      </c>
      <c r="AC41">
        <v>200</v>
      </c>
      <c r="AD41">
        <v>-34</v>
      </c>
      <c r="AE41" s="2">
        <f t="shared" si="4"/>
        <v>23</v>
      </c>
      <c r="AF41">
        <v>1.1716525682894603</v>
      </c>
      <c r="AG41" s="2">
        <f t="shared" si="26"/>
        <v>0.19480039769281046</v>
      </c>
      <c r="AH41" s="2">
        <f t="shared" si="27"/>
        <v>1.6252919626638036</v>
      </c>
      <c r="AI41" s="3">
        <f t="shared" si="28"/>
        <v>0.53002497850049535</v>
      </c>
      <c r="AJ41"/>
      <c r="AK41"/>
      <c r="AM41"/>
      <c r="AT41"/>
      <c r="AX41"/>
      <c r="AY41"/>
      <c r="BA41"/>
      <c r="BE41"/>
      <c r="BF41"/>
      <c r="BH41"/>
      <c r="BL41">
        <v>386</v>
      </c>
      <c r="BM41">
        <v>-34</v>
      </c>
      <c r="BN41" s="2">
        <f t="shared" si="9"/>
        <v>3</v>
      </c>
      <c r="BO41">
        <v>0.65997097902497148</v>
      </c>
      <c r="BP41" s="2">
        <f t="shared" si="41"/>
        <v>0.10495681914491931</v>
      </c>
      <c r="BQ41" s="2">
        <f t="shared" si="42"/>
        <v>1.7884673184029416</v>
      </c>
      <c r="BR41" s="3">
        <f t="shared" si="43"/>
        <v>0.10292718639439292</v>
      </c>
      <c r="BS41">
        <v>436</v>
      </c>
      <c r="BT41">
        <v>-34</v>
      </c>
      <c r="BU41" s="2">
        <f t="shared" si="10"/>
        <v>35</v>
      </c>
      <c r="BV41">
        <v>1.2305363550944097</v>
      </c>
      <c r="BW41" s="2">
        <f t="shared" si="44"/>
        <v>0.1956755593245289</v>
      </c>
      <c r="BX41" s="2">
        <f t="shared" si="45"/>
        <v>1.6411057056469596</v>
      </c>
      <c r="BY41" s="3">
        <f t="shared" si="46"/>
        <v>0.64030896648625513</v>
      </c>
      <c r="BZ41">
        <v>486</v>
      </c>
      <c r="CA41">
        <v>-34</v>
      </c>
      <c r="CB41" s="2">
        <f t="shared" si="11"/>
        <v>34</v>
      </c>
      <c r="CC41">
        <v>1.7729898590114568</v>
      </c>
      <c r="CD41" s="2">
        <f t="shared" si="47"/>
        <v>0.28007064656734937</v>
      </c>
      <c r="CE41" s="2">
        <f t="shared" si="48"/>
        <v>1.4547623677536234</v>
      </c>
      <c r="CF41" s="3">
        <f t="shared" si="49"/>
        <v>0.67627307103409717</v>
      </c>
      <c r="CG41">
        <v>536</v>
      </c>
      <c r="CH41">
        <v>-18</v>
      </c>
      <c r="CI41" s="2">
        <f t="shared" si="12"/>
        <v>13</v>
      </c>
      <c r="CJ41">
        <v>2.9826149303313212</v>
      </c>
      <c r="CK41" s="2">
        <f t="shared" si="50"/>
        <v>0.46841451216140439</v>
      </c>
      <c r="CL41" s="2">
        <f t="shared" si="51"/>
        <v>0.54645683985990989</v>
      </c>
      <c r="CM41" s="3">
        <f t="shared" si="52"/>
        <v>0.63269227765399749</v>
      </c>
      <c r="CN41"/>
      <c r="CO41"/>
      <c r="CQ41"/>
    </row>
    <row r="42" spans="1:98" x14ac:dyDescent="0.25">
      <c r="O42">
        <v>100</v>
      </c>
      <c r="P42">
        <v>-36</v>
      </c>
      <c r="Q42" s="2">
        <f t="shared" si="2"/>
        <v>21</v>
      </c>
      <c r="R42">
        <v>0.31620529297064648</v>
      </c>
      <c r="S42" s="2">
        <f t="shared" si="20"/>
        <v>5.207185315097939E-2</v>
      </c>
      <c r="T42" s="2">
        <f t="shared" si="21"/>
        <v>1.8947482573765972</v>
      </c>
      <c r="U42" s="3">
        <f t="shared" si="22"/>
        <v>0.41191389604972584</v>
      </c>
      <c r="V42">
        <v>150</v>
      </c>
      <c r="W42">
        <v>-36</v>
      </c>
      <c r="X42" s="2">
        <f t="shared" si="3"/>
        <v>33</v>
      </c>
      <c r="Y42">
        <v>0.69189815588547643</v>
      </c>
      <c r="Z42" s="2">
        <f t="shared" si="23"/>
        <v>0.11499044081118213</v>
      </c>
      <c r="AA42" s="2">
        <f t="shared" si="24"/>
        <v>1.7905712218453944</v>
      </c>
      <c r="AB42" s="3">
        <f t="shared" si="25"/>
        <v>0.56939250989713985</v>
      </c>
      <c r="AC42">
        <v>200</v>
      </c>
      <c r="AD42">
        <v>-36</v>
      </c>
      <c r="AE42" s="2">
        <f t="shared" si="4"/>
        <v>21</v>
      </c>
      <c r="AF42">
        <v>1.0820781196528717</v>
      </c>
      <c r="AG42" s="2">
        <f t="shared" si="26"/>
        <v>0.17990763964338602</v>
      </c>
      <c r="AH42" s="2">
        <f t="shared" si="27"/>
        <v>1.6492278972941821</v>
      </c>
      <c r="AI42" s="3">
        <f t="shared" si="28"/>
        <v>0.48393584993523492</v>
      </c>
      <c r="AJ42"/>
      <c r="AK42"/>
      <c r="AM42"/>
      <c r="AT42"/>
      <c r="AX42"/>
      <c r="AY42"/>
      <c r="BA42"/>
      <c r="BE42"/>
      <c r="BF42"/>
      <c r="BH42"/>
      <c r="BL42">
        <v>386</v>
      </c>
      <c r="BM42">
        <v>-36</v>
      </c>
      <c r="BN42" s="2">
        <f t="shared" si="9"/>
        <v>1</v>
      </c>
      <c r="BO42">
        <v>0.67015156190900727</v>
      </c>
      <c r="BP42" s="2">
        <f t="shared" si="41"/>
        <v>0.106575862452139</v>
      </c>
      <c r="BQ42" s="2">
        <f t="shared" si="42"/>
        <v>1.7877622765105978</v>
      </c>
      <c r="BR42" s="3">
        <f t="shared" si="43"/>
        <v>3.4309062131464306E-2</v>
      </c>
      <c r="BS42">
        <v>436</v>
      </c>
      <c r="BT42">
        <v>-36</v>
      </c>
      <c r="BU42" s="2">
        <f t="shared" si="10"/>
        <v>33</v>
      </c>
      <c r="BV42">
        <v>1.0264265398214587</v>
      </c>
      <c r="BW42" s="2">
        <f t="shared" si="44"/>
        <v>0.16321873502851147</v>
      </c>
      <c r="BX42" s="2">
        <f t="shared" si="45"/>
        <v>1.6717969131553874</v>
      </c>
      <c r="BY42" s="3">
        <f t="shared" si="46"/>
        <v>0.60371988268704047</v>
      </c>
      <c r="BZ42">
        <v>486</v>
      </c>
      <c r="CA42">
        <v>-36</v>
      </c>
      <c r="CB42" s="2">
        <f t="shared" si="11"/>
        <v>32</v>
      </c>
      <c r="CC42">
        <v>1.6786420937564974</v>
      </c>
      <c r="CD42" s="2">
        <f t="shared" si="47"/>
        <v>0.26516698567902719</v>
      </c>
      <c r="CE42" s="2">
        <f t="shared" si="48"/>
        <v>1.4751754577901406</v>
      </c>
      <c r="CF42" s="3">
        <f t="shared" si="49"/>
        <v>0.63649230214973851</v>
      </c>
      <c r="CG42">
        <v>536</v>
      </c>
      <c r="CH42">
        <v>-19</v>
      </c>
      <c r="CI42" s="2">
        <f t="shared" si="12"/>
        <v>12</v>
      </c>
      <c r="CJ42">
        <v>2.7932291815067791</v>
      </c>
      <c r="CK42" s="2">
        <f t="shared" si="50"/>
        <v>0.43867180811877565</v>
      </c>
      <c r="CL42" s="2">
        <f t="shared" si="51"/>
        <v>0.57734495830360033</v>
      </c>
      <c r="CM42" s="3">
        <f t="shared" si="52"/>
        <v>0.58402364091138226</v>
      </c>
      <c r="CN42"/>
      <c r="CO42"/>
      <c r="CQ42"/>
    </row>
    <row r="43" spans="1:98" x14ac:dyDescent="0.25">
      <c r="O43">
        <v>100</v>
      </c>
      <c r="P43">
        <v>-38</v>
      </c>
      <c r="Q43" s="2">
        <f t="shared" si="2"/>
        <v>19</v>
      </c>
      <c r="R43">
        <v>0.32293382150272043</v>
      </c>
      <c r="S43" s="2">
        <f t="shared" si="20"/>
        <v>5.3179889472423428E-2</v>
      </c>
      <c r="T43" s="2">
        <f t="shared" si="21"/>
        <v>1.8938258379081281</v>
      </c>
      <c r="U43" s="3">
        <f t="shared" si="22"/>
        <v>0.37268400118784722</v>
      </c>
      <c r="V43">
        <v>150</v>
      </c>
      <c r="W43">
        <v>-38</v>
      </c>
      <c r="X43" s="2">
        <f t="shared" si="3"/>
        <v>31</v>
      </c>
      <c r="Y43">
        <v>0.56823602894173109</v>
      </c>
      <c r="Z43" s="2">
        <f t="shared" si="23"/>
        <v>9.4438337343423592E-2</v>
      </c>
      <c r="AA43" s="2">
        <f t="shared" si="24"/>
        <v>1.817273895503738</v>
      </c>
      <c r="AB43" s="3">
        <f t="shared" si="25"/>
        <v>0.53488387293367678</v>
      </c>
      <c r="AC43">
        <v>200</v>
      </c>
      <c r="AD43">
        <v>-38</v>
      </c>
      <c r="AE43" s="2">
        <f t="shared" si="4"/>
        <v>19</v>
      </c>
      <c r="AF43">
        <v>1.0276867467806334</v>
      </c>
      <c r="AG43" s="2">
        <f t="shared" si="26"/>
        <v>0.17086446306243191</v>
      </c>
      <c r="AH43" s="2">
        <f t="shared" si="27"/>
        <v>1.6703860937629931</v>
      </c>
      <c r="AI43" s="3">
        <f t="shared" si="28"/>
        <v>0.43784672136997443</v>
      </c>
      <c r="AJ43"/>
      <c r="AK43"/>
      <c r="AM43"/>
      <c r="AT43"/>
      <c r="AX43"/>
      <c r="AY43"/>
      <c r="BA43"/>
      <c r="BE43"/>
      <c r="BF43"/>
      <c r="BH43"/>
      <c r="BL43">
        <v>386</v>
      </c>
      <c r="BM43">
        <v>-38</v>
      </c>
      <c r="BN43" s="2">
        <f t="shared" si="9"/>
        <v>-1</v>
      </c>
      <c r="BO43">
        <v>0.66440429923927236</v>
      </c>
      <c r="BP43" s="2">
        <f t="shared" si="41"/>
        <v>0.10566186103726331</v>
      </c>
      <c r="BQ43" s="2">
        <f t="shared" si="42"/>
        <v>0.89125813894942474</v>
      </c>
      <c r="BR43" s="3">
        <f t="shared" si="43"/>
        <v>-3.4309062131464306E-2</v>
      </c>
      <c r="BS43">
        <v>436</v>
      </c>
      <c r="BT43">
        <v>-38</v>
      </c>
      <c r="BU43" s="2">
        <f t="shared" si="10"/>
        <v>31</v>
      </c>
      <c r="BV43">
        <v>1.0375298971022251</v>
      </c>
      <c r="BW43" s="2">
        <f t="shared" si="44"/>
        <v>0.1649843518161011</v>
      </c>
      <c r="BX43" s="2">
        <f t="shared" si="45"/>
        <v>1.7001315654889604</v>
      </c>
      <c r="BY43" s="3">
        <f t="shared" si="46"/>
        <v>0.56713079888782592</v>
      </c>
      <c r="BZ43">
        <v>486</v>
      </c>
      <c r="CA43">
        <v>-38</v>
      </c>
      <c r="CB43" s="2">
        <f t="shared" si="11"/>
        <v>30</v>
      </c>
      <c r="CC43">
        <v>1.6437646007795852</v>
      </c>
      <c r="CD43" s="2">
        <f t="shared" si="47"/>
        <v>0.25965755653083211</v>
      </c>
      <c r="CE43" s="2">
        <f t="shared" si="48"/>
        <v>1.4780142689633726</v>
      </c>
      <c r="CF43" s="3">
        <f t="shared" si="49"/>
        <v>0.59671153326537985</v>
      </c>
      <c r="CG43">
        <v>536</v>
      </c>
      <c r="CH43">
        <v>-20</v>
      </c>
      <c r="CI43" s="2">
        <f t="shared" si="12"/>
        <v>11</v>
      </c>
      <c r="CJ43">
        <v>2.5892566510803645</v>
      </c>
      <c r="CK43" s="2">
        <f t="shared" si="50"/>
        <v>0.40663827527402363</v>
      </c>
      <c r="CL43" s="2">
        <f t="shared" si="51"/>
        <v>0.59856798702248093</v>
      </c>
      <c r="CM43" s="3">
        <f t="shared" si="52"/>
        <v>0.53535500416876713</v>
      </c>
      <c r="CN43"/>
      <c r="CO43"/>
      <c r="CQ43"/>
    </row>
    <row r="44" spans="1:98" x14ac:dyDescent="0.25">
      <c r="O44">
        <v>100</v>
      </c>
      <c r="P44">
        <v>-40</v>
      </c>
      <c r="Q44" s="2">
        <f t="shared" si="2"/>
        <v>17</v>
      </c>
      <c r="R44">
        <v>0.32180666685345</v>
      </c>
      <c r="S44" s="2">
        <f t="shared" si="20"/>
        <v>5.2994272619448411E-2</v>
      </c>
      <c r="T44" s="2">
        <f t="shared" si="21"/>
        <v>0.94460382134331256</v>
      </c>
      <c r="U44" s="3">
        <f t="shared" si="22"/>
        <v>0.33345410632596856</v>
      </c>
      <c r="V44">
        <v>150</v>
      </c>
      <c r="W44">
        <v>-40</v>
      </c>
      <c r="X44" s="2">
        <f t="shared" si="3"/>
        <v>29</v>
      </c>
      <c r="Y44">
        <v>0.53122801207972192</v>
      </c>
      <c r="Z44" s="2">
        <f t="shared" si="23"/>
        <v>8.828776715283837E-2</v>
      </c>
      <c r="AA44" s="2">
        <f t="shared" si="24"/>
        <v>1.8285050446040967</v>
      </c>
      <c r="AB44" s="3">
        <f t="shared" si="25"/>
        <v>0.50037523597021372</v>
      </c>
      <c r="AC44">
        <v>200</v>
      </c>
      <c r="AD44">
        <v>-40</v>
      </c>
      <c r="AE44" s="2">
        <f t="shared" si="4"/>
        <v>17</v>
      </c>
      <c r="AF44">
        <v>0.95481936902060693</v>
      </c>
      <c r="AG44" s="2">
        <f t="shared" si="26"/>
        <v>0.15874944317457504</v>
      </c>
      <c r="AH44" s="2">
        <f t="shared" si="27"/>
        <v>0.83727196049549746</v>
      </c>
      <c r="AI44" s="3">
        <f t="shared" si="28"/>
        <v>0.39175759280471395</v>
      </c>
      <c r="AJ44"/>
      <c r="AK44"/>
      <c r="AM44"/>
      <c r="AT44"/>
      <c r="AX44"/>
      <c r="AY44"/>
      <c r="BA44"/>
      <c r="BE44"/>
      <c r="BF44"/>
      <c r="BH44"/>
      <c r="BL44">
        <v>386</v>
      </c>
      <c r="BM44">
        <v>-39</v>
      </c>
      <c r="BN44" s="2">
        <f t="shared" si="9"/>
        <v>-2</v>
      </c>
      <c r="BO44">
        <v>0.70313852614787831</v>
      </c>
      <c r="BP44" s="2">
        <f t="shared" si="41"/>
        <v>0.11182186106388721</v>
      </c>
      <c r="BQ44" s="2">
        <f t="shared" si="42"/>
        <v>0.89279928902604866</v>
      </c>
      <c r="BR44" s="3">
        <f t="shared" si="43"/>
        <v>-6.8618124262928612E-2</v>
      </c>
      <c r="BS44">
        <v>436</v>
      </c>
      <c r="BT44">
        <v>-40</v>
      </c>
      <c r="BU44" s="2">
        <f t="shared" si="10"/>
        <v>29</v>
      </c>
      <c r="BV44">
        <v>0.84823964757092762</v>
      </c>
      <c r="BW44" s="2">
        <f t="shared" si="44"/>
        <v>0.13488408269493848</v>
      </c>
      <c r="BX44" s="2">
        <f t="shared" si="45"/>
        <v>1.730074379618272</v>
      </c>
      <c r="BY44" s="3">
        <f t="shared" si="46"/>
        <v>0.53054171508861137</v>
      </c>
      <c r="BZ44">
        <v>486</v>
      </c>
      <c r="CA44">
        <v>-40</v>
      </c>
      <c r="CB44" s="2">
        <f t="shared" si="11"/>
        <v>28</v>
      </c>
      <c r="CC44">
        <v>1.6606709729572373</v>
      </c>
      <c r="CD44" s="2">
        <f t="shared" si="47"/>
        <v>0.26232817450579521</v>
      </c>
      <c r="CE44" s="2">
        <f t="shared" si="48"/>
        <v>0.74963944136901517</v>
      </c>
      <c r="CF44" s="3">
        <f t="shared" si="49"/>
        <v>0.55693076438102118</v>
      </c>
      <c r="CG44">
        <v>536</v>
      </c>
      <c r="CH44">
        <v>-21</v>
      </c>
      <c r="CI44" s="2">
        <f t="shared" si="12"/>
        <v>10</v>
      </c>
      <c r="CJ44">
        <v>2.522955222522469</v>
      </c>
      <c r="CK44" s="2">
        <f t="shared" si="50"/>
        <v>0.39622575068101457</v>
      </c>
      <c r="CL44" s="2">
        <f t="shared" si="51"/>
        <v>0.60336704380509287</v>
      </c>
      <c r="CM44" s="3">
        <f t="shared" si="52"/>
        <v>0.4866863674261519</v>
      </c>
      <c r="CN44"/>
      <c r="CO44"/>
      <c r="CQ44"/>
    </row>
    <row r="45" spans="1:98" x14ac:dyDescent="0.25">
      <c r="O45">
        <v>100</v>
      </c>
      <c r="P45">
        <v>-41</v>
      </c>
      <c r="Q45" s="2">
        <f t="shared" si="2"/>
        <v>16</v>
      </c>
      <c r="R45">
        <v>0.35097772016668727</v>
      </c>
      <c r="S45" s="2">
        <f t="shared" si="20"/>
        <v>5.7798084693926527E-2</v>
      </c>
      <c r="T45" s="2">
        <f t="shared" si="21"/>
        <v>0.94417616869807719</v>
      </c>
      <c r="U45" s="3">
        <f t="shared" si="22"/>
        <v>0.31383915889502922</v>
      </c>
      <c r="V45">
        <v>150</v>
      </c>
      <c r="W45">
        <v>-42</v>
      </c>
      <c r="X45" s="2">
        <f t="shared" si="3"/>
        <v>27</v>
      </c>
      <c r="Y45">
        <v>0.50065813902153455</v>
      </c>
      <c r="Z45" s="2">
        <f t="shared" si="23"/>
        <v>8.3207188243064986E-2</v>
      </c>
      <c r="AA45" s="2">
        <f t="shared" si="24"/>
        <v>1.8478471738603286</v>
      </c>
      <c r="AB45" s="3">
        <f t="shared" si="25"/>
        <v>0.46586659900675076</v>
      </c>
      <c r="AC45">
        <v>200</v>
      </c>
      <c r="AD45">
        <v>-41</v>
      </c>
      <c r="AE45" s="2">
        <f t="shared" si="4"/>
        <v>16</v>
      </c>
      <c r="AF45">
        <v>1.0026789490148691</v>
      </c>
      <c r="AG45" s="2">
        <f t="shared" si="26"/>
        <v>0.16670663583443002</v>
      </c>
      <c r="AH45" s="2">
        <f t="shared" si="27"/>
        <v>0.83721668894117141</v>
      </c>
      <c r="AI45" s="3">
        <f t="shared" si="28"/>
        <v>0.36871302852208371</v>
      </c>
      <c r="AJ45"/>
      <c r="AK45"/>
      <c r="AM45"/>
      <c r="AT45"/>
      <c r="AX45"/>
      <c r="AY45"/>
      <c r="BA45"/>
      <c r="BE45"/>
      <c r="BF45"/>
      <c r="BH45"/>
      <c r="BL45">
        <v>386</v>
      </c>
      <c r="BM45">
        <v>-40</v>
      </c>
      <c r="BN45" s="2">
        <f t="shared" si="9"/>
        <v>-3</v>
      </c>
      <c r="BO45">
        <v>0.64502272245025905</v>
      </c>
      <c r="BP45" s="2">
        <f t="shared" si="41"/>
        <v>0.10257956088401542</v>
      </c>
      <c r="BQ45" s="2">
        <f t="shared" si="42"/>
        <v>0.8968085408045231</v>
      </c>
      <c r="BR45" s="3">
        <f t="shared" si="43"/>
        <v>-0.10292718639439292</v>
      </c>
      <c r="BS45">
        <v>436</v>
      </c>
      <c r="BT45">
        <v>-42</v>
      </c>
      <c r="BU45" s="2">
        <f t="shared" si="10"/>
        <v>27</v>
      </c>
      <c r="BV45">
        <v>0.84922982791042756</v>
      </c>
      <c r="BW45" s="2">
        <f t="shared" si="44"/>
        <v>0.1350415376867895</v>
      </c>
      <c r="BX45" s="2">
        <f t="shared" si="45"/>
        <v>1.703050484745305</v>
      </c>
      <c r="BY45" s="3">
        <f t="shared" si="46"/>
        <v>0.49395263128939676</v>
      </c>
      <c r="BZ45">
        <v>486</v>
      </c>
      <c r="CA45">
        <v>-41</v>
      </c>
      <c r="CB45" s="2">
        <f t="shared" si="11"/>
        <v>27</v>
      </c>
      <c r="CC45">
        <v>1.5091487635244052</v>
      </c>
      <c r="CD45" s="2">
        <f t="shared" si="47"/>
        <v>0.23839294275617445</v>
      </c>
      <c r="CE45" s="2">
        <f t="shared" si="48"/>
        <v>0.76386275771416345</v>
      </c>
      <c r="CF45" s="3">
        <f t="shared" si="49"/>
        <v>0.53704037993884191</v>
      </c>
      <c r="CG45">
        <v>536</v>
      </c>
      <c r="CH45">
        <v>-22</v>
      </c>
      <c r="CI45" s="2">
        <f t="shared" si="12"/>
        <v>9</v>
      </c>
      <c r="CJ45">
        <v>2.5281409595733773</v>
      </c>
      <c r="CK45" s="2">
        <f t="shared" si="50"/>
        <v>0.39704016170879974</v>
      </c>
      <c r="CL45" s="2">
        <f t="shared" si="51"/>
        <v>0.61106435848953033</v>
      </c>
      <c r="CM45" s="3">
        <f t="shared" si="52"/>
        <v>0.43801773068353672</v>
      </c>
      <c r="CN45"/>
      <c r="CO45"/>
      <c r="CQ45"/>
    </row>
    <row r="46" spans="1:98" x14ac:dyDescent="0.25">
      <c r="O46">
        <v>100</v>
      </c>
      <c r="P46">
        <v>-42</v>
      </c>
      <c r="Q46" s="2">
        <f t="shared" si="2"/>
        <v>15</v>
      </c>
      <c r="R46">
        <v>0.32700049122471742</v>
      </c>
      <c r="S46" s="2">
        <f t="shared" si="20"/>
        <v>5.3849577909919059E-2</v>
      </c>
      <c r="T46" s="2">
        <f t="shared" si="21"/>
        <v>0.94308783658861128</v>
      </c>
      <c r="U46" s="3">
        <f t="shared" si="22"/>
        <v>0.29422421146408989</v>
      </c>
      <c r="V46">
        <v>150</v>
      </c>
      <c r="W46">
        <v>-44</v>
      </c>
      <c r="X46" s="2">
        <f t="shared" si="3"/>
        <v>25</v>
      </c>
      <c r="Y46">
        <v>0.41484630705382053</v>
      </c>
      <c r="Z46" s="2">
        <f t="shared" si="23"/>
        <v>6.8945637896606474E-2</v>
      </c>
      <c r="AA46" s="2">
        <f t="shared" si="24"/>
        <v>1.8529508456893731</v>
      </c>
      <c r="AB46" s="3">
        <f t="shared" si="25"/>
        <v>0.43135796204328775</v>
      </c>
      <c r="AC46">
        <v>200</v>
      </c>
      <c r="AD46">
        <v>-42</v>
      </c>
      <c r="AE46" s="2">
        <f t="shared" si="4"/>
        <v>15</v>
      </c>
      <c r="AF46">
        <v>0.95548424506138019</v>
      </c>
      <c r="AG46" s="2">
        <f t="shared" si="26"/>
        <v>0.15885998628322723</v>
      </c>
      <c r="AH46" s="2">
        <f t="shared" si="27"/>
        <v>0.84189936872980808</v>
      </c>
      <c r="AI46" s="3">
        <f t="shared" si="28"/>
        <v>0.34566846423945352</v>
      </c>
      <c r="AJ46"/>
      <c r="AK46"/>
      <c r="AM46"/>
      <c r="AT46"/>
      <c r="AX46"/>
      <c r="AY46"/>
      <c r="BA46"/>
      <c r="BE46"/>
      <c r="BF46"/>
      <c r="BH46"/>
      <c r="BL46">
        <v>386</v>
      </c>
      <c r="BM46">
        <v>-41</v>
      </c>
      <c r="BN46" s="2">
        <f t="shared" si="9"/>
        <v>-4</v>
      </c>
      <c r="BO46">
        <v>0.65271798476802001</v>
      </c>
      <c r="BP46" s="2">
        <f t="shared" si="41"/>
        <v>0.10380335750693842</v>
      </c>
      <c r="BQ46" s="2">
        <f t="shared" si="42"/>
        <v>0.89127768270925878</v>
      </c>
      <c r="BR46" s="3">
        <f t="shared" si="43"/>
        <v>-0.13723624852585722</v>
      </c>
      <c r="BS46">
        <v>436</v>
      </c>
      <c r="BT46">
        <v>-44</v>
      </c>
      <c r="BU46" s="2">
        <f t="shared" si="10"/>
        <v>25</v>
      </c>
      <c r="BV46">
        <v>1.0181836365505816</v>
      </c>
      <c r="BW46" s="2">
        <f t="shared" si="44"/>
        <v>0.16190797756790551</v>
      </c>
      <c r="BX46" s="2">
        <f t="shared" si="45"/>
        <v>1.7145424407627217</v>
      </c>
      <c r="BY46" s="3">
        <f t="shared" si="46"/>
        <v>0.45736354749018221</v>
      </c>
      <c r="BZ46">
        <v>486</v>
      </c>
      <c r="CA46">
        <v>-42</v>
      </c>
      <c r="CB46" s="2">
        <f t="shared" si="11"/>
        <v>26</v>
      </c>
      <c r="CC46">
        <v>1.4805892974904333</v>
      </c>
      <c r="CD46" s="2">
        <f t="shared" si="47"/>
        <v>0.23388154181549875</v>
      </c>
      <c r="CE46" s="2">
        <f t="shared" si="48"/>
        <v>0.76893104530285916</v>
      </c>
      <c r="CF46" s="3">
        <f t="shared" si="49"/>
        <v>0.51714999549666252</v>
      </c>
      <c r="CG46">
        <v>536</v>
      </c>
      <c r="CH46">
        <v>-23</v>
      </c>
      <c r="CI46" s="2">
        <f t="shared" si="12"/>
        <v>8</v>
      </c>
      <c r="CJ46">
        <v>2.4249303957709403</v>
      </c>
      <c r="CK46" s="2">
        <f t="shared" si="50"/>
        <v>0.38083112131213964</v>
      </c>
      <c r="CL46" s="2">
        <f t="shared" si="51"/>
        <v>0.63453294475358657</v>
      </c>
      <c r="CM46" s="3">
        <f t="shared" si="52"/>
        <v>0.38934909394092154</v>
      </c>
      <c r="CN46"/>
      <c r="CO46"/>
      <c r="CQ46"/>
    </row>
    <row r="47" spans="1:98" x14ac:dyDescent="0.25">
      <c r="O47">
        <v>100</v>
      </c>
      <c r="P47">
        <v>-43</v>
      </c>
      <c r="Q47" s="2">
        <f t="shared" si="2"/>
        <v>14</v>
      </c>
      <c r="R47">
        <v>0.36419547035987571</v>
      </c>
      <c r="S47" s="2">
        <f t="shared" si="20"/>
        <v>5.9974748912858283E-2</v>
      </c>
      <c r="T47" s="2">
        <f t="shared" si="21"/>
        <v>0.93990622847605287</v>
      </c>
      <c r="U47" s="3">
        <f t="shared" si="22"/>
        <v>0.27460926403315056</v>
      </c>
      <c r="V47">
        <v>150</v>
      </c>
      <c r="W47">
        <v>-46</v>
      </c>
      <c r="X47" s="2">
        <f t="shared" si="3"/>
        <v>23</v>
      </c>
      <c r="Y47">
        <v>0.46994931573283227</v>
      </c>
      <c r="Z47" s="2">
        <f t="shared" si="23"/>
        <v>7.8103516414020455E-2</v>
      </c>
      <c r="AA47" s="2">
        <f t="shared" si="24"/>
        <v>1.8412985830473441</v>
      </c>
      <c r="AB47" s="3">
        <f t="shared" si="25"/>
        <v>0.39684932507982473</v>
      </c>
      <c r="AC47">
        <v>200</v>
      </c>
      <c r="AD47">
        <v>-43</v>
      </c>
      <c r="AE47" s="2">
        <f t="shared" si="4"/>
        <v>14</v>
      </c>
      <c r="AF47">
        <v>0.94634976421017314</v>
      </c>
      <c r="AG47" s="2">
        <f t="shared" si="26"/>
        <v>0.15734127625715669</v>
      </c>
      <c r="AH47" s="2">
        <f t="shared" si="27"/>
        <v>0.84482678758337237</v>
      </c>
      <c r="AI47" s="3">
        <f t="shared" si="28"/>
        <v>0.32262389995682328</v>
      </c>
      <c r="AJ47"/>
      <c r="AK47"/>
      <c r="AM47"/>
      <c r="AT47"/>
      <c r="AX47"/>
      <c r="AY47"/>
      <c r="BA47"/>
      <c r="BE47"/>
      <c r="BF47"/>
      <c r="BH47"/>
      <c r="BL47">
        <v>386</v>
      </c>
      <c r="BM47">
        <v>-42</v>
      </c>
      <c r="BN47" s="2">
        <f t="shared" si="9"/>
        <v>-5</v>
      </c>
      <c r="BO47">
        <v>0.71457905736433081</v>
      </c>
      <c r="BP47" s="2">
        <f t="shared" si="41"/>
        <v>0.11364127707454422</v>
      </c>
      <c r="BQ47" s="2">
        <f t="shared" si="42"/>
        <v>0.88802736245951119</v>
      </c>
      <c r="BR47" s="3">
        <f t="shared" si="43"/>
        <v>-0.17154531065732154</v>
      </c>
      <c r="BS47">
        <v>436</v>
      </c>
      <c r="BT47">
        <v>-46</v>
      </c>
      <c r="BU47" s="2">
        <f t="shared" si="10"/>
        <v>23</v>
      </c>
      <c r="BV47">
        <v>0.77696086535121633</v>
      </c>
      <c r="BW47" s="2">
        <f t="shared" si="44"/>
        <v>0.12354958166937291</v>
      </c>
      <c r="BX47" s="2">
        <f t="shared" si="45"/>
        <v>1.7643254724777717</v>
      </c>
      <c r="BY47" s="3">
        <f t="shared" si="46"/>
        <v>0.4207744636909676</v>
      </c>
      <c r="BZ47">
        <v>486</v>
      </c>
      <c r="CA47">
        <v>-43</v>
      </c>
      <c r="CB47" s="2">
        <f t="shared" si="11"/>
        <v>25</v>
      </c>
      <c r="CC47">
        <v>1.444979079143359</v>
      </c>
      <c r="CD47" s="2">
        <f t="shared" si="47"/>
        <v>0.22825636757878295</v>
      </c>
      <c r="CE47" s="2">
        <f t="shared" si="48"/>
        <v>0.76954826748064376</v>
      </c>
      <c r="CF47" s="3">
        <f t="shared" si="49"/>
        <v>0.49725961105448319</v>
      </c>
      <c r="CG47">
        <v>536</v>
      </c>
      <c r="CH47">
        <v>-24</v>
      </c>
      <c r="CI47" s="2">
        <f t="shared" si="12"/>
        <v>7</v>
      </c>
      <c r="CJ47">
        <v>2.22926996404443</v>
      </c>
      <c r="CK47" s="2">
        <f t="shared" si="50"/>
        <v>0.35010298918068739</v>
      </c>
      <c r="CL47" s="2">
        <f t="shared" si="51"/>
        <v>0.66276535991771235</v>
      </c>
      <c r="CM47" s="3">
        <f t="shared" si="52"/>
        <v>0.34068045719830631</v>
      </c>
      <c r="CN47"/>
      <c r="CO47"/>
      <c r="CQ47"/>
    </row>
    <row r="48" spans="1:98" x14ac:dyDescent="0.25">
      <c r="O48">
        <v>100</v>
      </c>
      <c r="P48">
        <v>-44</v>
      </c>
      <c r="Q48" s="2">
        <f t="shared" si="2"/>
        <v>13</v>
      </c>
      <c r="R48">
        <v>0.36564099523875365</v>
      </c>
      <c r="S48" s="2">
        <f t="shared" si="20"/>
        <v>6.0212794135036163E-2</v>
      </c>
      <c r="T48" s="2">
        <f t="shared" si="21"/>
        <v>0.93951232446515109</v>
      </c>
      <c r="U48" s="3">
        <f t="shared" si="22"/>
        <v>0.25499431660221122</v>
      </c>
      <c r="V48">
        <v>150</v>
      </c>
      <c r="W48">
        <v>-48</v>
      </c>
      <c r="X48" s="2">
        <f t="shared" si="3"/>
        <v>21</v>
      </c>
      <c r="Y48">
        <v>0.48495803962080336</v>
      </c>
      <c r="Z48" s="2">
        <f t="shared" si="23"/>
        <v>8.0597900538635442E-2</v>
      </c>
      <c r="AA48" s="2">
        <f t="shared" si="24"/>
        <v>1.8403239140287089</v>
      </c>
      <c r="AB48" s="3">
        <f t="shared" si="25"/>
        <v>0.36234068811636172</v>
      </c>
      <c r="AC48">
        <v>200</v>
      </c>
      <c r="AD48">
        <v>-44</v>
      </c>
      <c r="AE48" s="2">
        <f t="shared" si="4"/>
        <v>13</v>
      </c>
      <c r="AF48">
        <v>0.92026955495950136</v>
      </c>
      <c r="AG48" s="2">
        <f t="shared" si="26"/>
        <v>0.15300514857609873</v>
      </c>
      <c r="AH48" s="2">
        <f t="shared" si="27"/>
        <v>0.84356909523513379</v>
      </c>
      <c r="AI48" s="3">
        <f t="shared" si="28"/>
        <v>0.29957933567419304</v>
      </c>
      <c r="AJ48"/>
      <c r="AK48"/>
      <c r="AM48"/>
      <c r="AT48"/>
      <c r="AX48"/>
      <c r="AY48"/>
      <c r="BA48"/>
      <c r="BE48"/>
      <c r="BF48"/>
      <c r="BH48"/>
      <c r="BL48">
        <v>386</v>
      </c>
      <c r="BM48">
        <v>-43</v>
      </c>
      <c r="BN48" s="2">
        <f t="shared" si="9"/>
        <v>-6</v>
      </c>
      <c r="BO48">
        <v>0.69359416708464783</v>
      </c>
      <c r="BP48" s="2">
        <f t="shared" si="41"/>
        <v>0.11030399800643337</v>
      </c>
      <c r="BQ48" s="2">
        <f t="shared" si="42"/>
        <v>0.89264889919917123</v>
      </c>
      <c r="BR48" s="3">
        <f t="shared" si="43"/>
        <v>-0.20585437278878585</v>
      </c>
      <c r="BS48">
        <v>436</v>
      </c>
      <c r="BT48">
        <v>-48</v>
      </c>
      <c r="BU48" s="2">
        <f t="shared" si="10"/>
        <v>21</v>
      </c>
      <c r="BV48">
        <v>0.70511525640307726</v>
      </c>
      <c r="BW48" s="2">
        <f t="shared" si="44"/>
        <v>0.11212494585285541</v>
      </c>
      <c r="BX48" s="2">
        <f t="shared" si="45"/>
        <v>0.89167353007216077</v>
      </c>
      <c r="BY48" s="3">
        <f t="shared" si="46"/>
        <v>0.38418537989175305</v>
      </c>
      <c r="BZ48">
        <v>486</v>
      </c>
      <c r="CA48">
        <v>-44</v>
      </c>
      <c r="CB48" s="2">
        <f t="shared" si="11"/>
        <v>24</v>
      </c>
      <c r="CC48">
        <v>1.4727746359014269</v>
      </c>
      <c r="CD48" s="2">
        <f t="shared" si="47"/>
        <v>0.23264709745992959</v>
      </c>
      <c r="CE48" s="2">
        <f t="shared" si="48"/>
        <v>0.77360069523111252</v>
      </c>
      <c r="CF48" s="3">
        <f t="shared" si="49"/>
        <v>0.47736922661230391</v>
      </c>
      <c r="CG48">
        <v>536</v>
      </c>
      <c r="CH48">
        <v>-25</v>
      </c>
      <c r="CI48" s="2">
        <f t="shared" si="12"/>
        <v>6</v>
      </c>
      <c r="CJ48">
        <v>2.065392333641821</v>
      </c>
      <c r="CK48" s="2">
        <f t="shared" si="50"/>
        <v>0.32436629098388797</v>
      </c>
      <c r="CL48" s="2">
        <f t="shared" si="51"/>
        <v>0.67743682160899821</v>
      </c>
      <c r="CM48" s="3">
        <f t="shared" si="52"/>
        <v>0.29201182045569113</v>
      </c>
      <c r="CN48"/>
      <c r="CO48"/>
      <c r="CQ48"/>
    </row>
    <row r="49" spans="15:95" x14ac:dyDescent="0.25">
      <c r="O49">
        <v>100</v>
      </c>
      <c r="P49">
        <v>-45</v>
      </c>
      <c r="Q49" s="2">
        <f t="shared" si="2"/>
        <v>12</v>
      </c>
      <c r="R49">
        <v>0.36897941890913777</v>
      </c>
      <c r="S49" s="2">
        <f t="shared" si="20"/>
        <v>6.0762556934661822E-2</v>
      </c>
      <c r="T49" s="2">
        <f t="shared" si="21"/>
        <v>0.93304735811627759</v>
      </c>
      <c r="U49" s="3">
        <f t="shared" si="22"/>
        <v>0.23537936917127192</v>
      </c>
      <c r="V49">
        <v>150</v>
      </c>
      <c r="W49">
        <v>-50</v>
      </c>
      <c r="X49" s="2">
        <f t="shared" si="3"/>
        <v>19</v>
      </c>
      <c r="Y49">
        <v>0.47581390492681369</v>
      </c>
      <c r="Z49" s="2">
        <f t="shared" si="23"/>
        <v>7.9078185432655684E-2</v>
      </c>
      <c r="AA49" s="2">
        <f t="shared" si="24"/>
        <v>1.8334230825936073</v>
      </c>
      <c r="AB49" s="3">
        <f t="shared" si="25"/>
        <v>0.32783205115289865</v>
      </c>
      <c r="AC49">
        <v>200</v>
      </c>
      <c r="AD49">
        <v>-45</v>
      </c>
      <c r="AE49" s="2">
        <f t="shared" si="4"/>
        <v>12</v>
      </c>
      <c r="AF49">
        <v>0.96147887572518498</v>
      </c>
      <c r="AG49" s="2">
        <f t="shared" si="26"/>
        <v>0.15985666095363363</v>
      </c>
      <c r="AH49" s="2">
        <f t="shared" si="27"/>
        <v>0.84106252808282367</v>
      </c>
      <c r="AI49" s="3">
        <f t="shared" si="28"/>
        <v>0.27653477139156279</v>
      </c>
      <c r="AJ49"/>
      <c r="AK49"/>
      <c r="AM49"/>
      <c r="AT49"/>
      <c r="AX49"/>
      <c r="AY49"/>
      <c r="BA49"/>
      <c r="BE49"/>
      <c r="BF49"/>
      <c r="BH49"/>
      <c r="BL49">
        <v>386</v>
      </c>
      <c r="BM49">
        <v>-44</v>
      </c>
      <c r="BN49" s="2">
        <f t="shared" si="9"/>
        <v>-7</v>
      </c>
      <c r="BO49">
        <v>0.65645839114136073</v>
      </c>
      <c r="BP49" s="2">
        <f t="shared" si="41"/>
        <v>0.10439820359522434</v>
      </c>
      <c r="BQ49" s="2">
        <f t="shared" si="42"/>
        <v>0.89722025342406653</v>
      </c>
      <c r="BR49" s="3">
        <f t="shared" si="43"/>
        <v>-0.24016343492025016</v>
      </c>
      <c r="BS49">
        <v>436</v>
      </c>
      <c r="BT49">
        <v>-49</v>
      </c>
      <c r="BU49" s="2">
        <f t="shared" si="10"/>
        <v>20</v>
      </c>
      <c r="BV49">
        <v>0.65734063666192488</v>
      </c>
      <c r="BW49" s="2">
        <f t="shared" si="44"/>
        <v>0.10452799400282295</v>
      </c>
      <c r="BX49" s="2">
        <f t="shared" si="45"/>
        <v>0.89315154508327121</v>
      </c>
      <c r="BY49" s="3">
        <f t="shared" si="46"/>
        <v>0.36589083799214578</v>
      </c>
      <c r="BZ49">
        <v>486</v>
      </c>
      <c r="CA49">
        <v>-45</v>
      </c>
      <c r="CB49" s="2">
        <f t="shared" si="11"/>
        <v>23</v>
      </c>
      <c r="CC49">
        <v>1.3936712152595929</v>
      </c>
      <c r="CD49" s="2">
        <f t="shared" si="47"/>
        <v>0.22015151207784517</v>
      </c>
      <c r="CE49" s="2">
        <f t="shared" si="48"/>
        <v>0.77525479849681789</v>
      </c>
      <c r="CF49" s="3">
        <f t="shared" si="49"/>
        <v>0.45747884217012458</v>
      </c>
      <c r="CG49">
        <v>536</v>
      </c>
      <c r="CH49">
        <v>-26</v>
      </c>
      <c r="CI49" s="2">
        <f t="shared" si="12"/>
        <v>5</v>
      </c>
      <c r="CJ49">
        <v>2.0424298062180006</v>
      </c>
      <c r="CK49" s="2">
        <f t="shared" si="50"/>
        <v>0.32076006579811556</v>
      </c>
      <c r="CL49" s="2">
        <f t="shared" si="51"/>
        <v>1.3932434135566156</v>
      </c>
      <c r="CM49" s="3">
        <f t="shared" si="52"/>
        <v>0.24334318371307595</v>
      </c>
      <c r="CN49"/>
      <c r="CO49"/>
      <c r="CQ49"/>
    </row>
    <row r="50" spans="15:95" x14ac:dyDescent="0.25">
      <c r="O50">
        <v>100</v>
      </c>
      <c r="P50">
        <v>-46</v>
      </c>
      <c r="Q50" s="2">
        <f t="shared" si="2"/>
        <v>11</v>
      </c>
      <c r="R50">
        <v>0.44415775447386996</v>
      </c>
      <c r="S50" s="2">
        <f t="shared" si="20"/>
        <v>7.3142726832783E-2</v>
      </c>
      <c r="T50" s="2">
        <f t="shared" si="21"/>
        <v>0.92972982992586739</v>
      </c>
      <c r="U50" s="3">
        <f t="shared" si="22"/>
        <v>0.21576442174033258</v>
      </c>
      <c r="V50">
        <v>150</v>
      </c>
      <c r="W50">
        <v>-52</v>
      </c>
      <c r="X50" s="2">
        <f t="shared" si="3"/>
        <v>17</v>
      </c>
      <c r="Y50">
        <v>0.5264803827855139</v>
      </c>
      <c r="Z50" s="2">
        <f t="shared" si="23"/>
        <v>8.7498731973736921E-2</v>
      </c>
      <c r="AA50" s="2">
        <f t="shared" si="24"/>
        <v>1.8147650765508332</v>
      </c>
      <c r="AB50" s="3">
        <f t="shared" si="25"/>
        <v>0.29332341418943564</v>
      </c>
      <c r="AC50">
        <v>200</v>
      </c>
      <c r="AD50">
        <v>-46</v>
      </c>
      <c r="AE50" s="2">
        <f t="shared" si="4"/>
        <v>11</v>
      </c>
      <c r="AF50">
        <v>0.95042170943534021</v>
      </c>
      <c r="AG50" s="2">
        <f t="shared" si="26"/>
        <v>0.15801828288071912</v>
      </c>
      <c r="AH50" s="2">
        <f t="shared" si="27"/>
        <v>0.84192805841186491</v>
      </c>
      <c r="AI50" s="3">
        <f t="shared" si="28"/>
        <v>0.25349020710893255</v>
      </c>
      <c r="AJ50"/>
      <c r="AK50"/>
      <c r="AM50"/>
      <c r="AT50"/>
      <c r="AX50"/>
      <c r="AY50"/>
      <c r="BA50"/>
      <c r="BE50"/>
      <c r="BF50"/>
      <c r="BH50"/>
      <c r="BL50">
        <v>386</v>
      </c>
      <c r="BM50">
        <v>-45</v>
      </c>
      <c r="BN50" s="2">
        <f t="shared" si="9"/>
        <v>-8</v>
      </c>
      <c r="BO50">
        <v>0.63610459855821544</v>
      </c>
      <c r="BP50" s="2">
        <f t="shared" si="41"/>
        <v>0.10116128955664272</v>
      </c>
      <c r="BQ50" s="2">
        <f t="shared" si="42"/>
        <v>0.89810409797712754</v>
      </c>
      <c r="BR50" s="3">
        <f t="shared" si="43"/>
        <v>-0.27447249705171445</v>
      </c>
      <c r="BS50">
        <v>436</v>
      </c>
      <c r="BT50">
        <v>-50</v>
      </c>
      <c r="BU50" s="2">
        <f t="shared" si="10"/>
        <v>19</v>
      </c>
      <c r="BV50">
        <v>0.68652579933623692</v>
      </c>
      <c r="BW50" s="2">
        <f t="shared" si="44"/>
        <v>0.10916891583063455</v>
      </c>
      <c r="BX50" s="2">
        <f t="shared" si="45"/>
        <v>0.89471333097728589</v>
      </c>
      <c r="BY50" s="3">
        <f t="shared" si="46"/>
        <v>0.34759629609253845</v>
      </c>
      <c r="BZ50">
        <v>486</v>
      </c>
      <c r="CA50">
        <v>-46</v>
      </c>
      <c r="CB50" s="2">
        <f t="shared" si="11"/>
        <v>22</v>
      </c>
      <c r="CC50">
        <v>1.4518320033778285</v>
      </c>
      <c r="CD50" s="2">
        <f t="shared" si="47"/>
        <v>0.22933889092851889</v>
      </c>
      <c r="CE50" s="2">
        <f t="shared" si="48"/>
        <v>0.7775917989830099</v>
      </c>
      <c r="CF50" s="3">
        <f t="shared" si="49"/>
        <v>0.43758845772794525</v>
      </c>
      <c r="CG50">
        <v>536</v>
      </c>
      <c r="CH50">
        <v>-28</v>
      </c>
      <c r="CI50" s="2">
        <f t="shared" si="12"/>
        <v>3</v>
      </c>
      <c r="CJ50">
        <v>1.8210740067879436</v>
      </c>
      <c r="CK50" s="2">
        <f t="shared" si="50"/>
        <v>0.28599652064526876</v>
      </c>
      <c r="CL50" s="2">
        <f t="shared" si="51"/>
        <v>0</v>
      </c>
      <c r="CM50" s="3">
        <f t="shared" si="52"/>
        <v>0.14600591022784556</v>
      </c>
      <c r="CN50"/>
      <c r="CO50"/>
      <c r="CQ50"/>
    </row>
    <row r="51" spans="15:95" x14ac:dyDescent="0.25">
      <c r="O51">
        <v>100</v>
      </c>
      <c r="P51">
        <v>-47</v>
      </c>
      <c r="Q51" s="2">
        <f t="shared" si="2"/>
        <v>10</v>
      </c>
      <c r="R51">
        <v>0.40927066686397667</v>
      </c>
      <c r="S51" s="2">
        <f t="shared" si="20"/>
        <v>6.7397613315482219E-2</v>
      </c>
      <c r="T51" s="2">
        <f t="shared" si="21"/>
        <v>0.92977184062861595</v>
      </c>
      <c r="U51" s="3">
        <f t="shared" si="22"/>
        <v>0.19614947430939325</v>
      </c>
      <c r="V51">
        <v>150</v>
      </c>
      <c r="W51">
        <v>-54</v>
      </c>
      <c r="X51" s="2">
        <f t="shared" si="3"/>
        <v>15</v>
      </c>
      <c r="Y51">
        <v>0.58807923657027905</v>
      </c>
      <c r="Z51" s="2">
        <f t="shared" si="23"/>
        <v>9.7736191475430015E-2</v>
      </c>
      <c r="AA51" s="2">
        <f t="shared" si="24"/>
        <v>1.7956705369737813</v>
      </c>
      <c r="AB51" s="3">
        <f t="shared" si="25"/>
        <v>0.25881477722597263</v>
      </c>
      <c r="AC51">
        <v>200</v>
      </c>
      <c r="AD51">
        <v>-47</v>
      </c>
      <c r="AE51" s="2">
        <f t="shared" si="4"/>
        <v>10</v>
      </c>
      <c r="AF51">
        <v>0.95106718411711388</v>
      </c>
      <c r="AG51" s="2">
        <f t="shared" si="26"/>
        <v>0.15812560029555117</v>
      </c>
      <c r="AH51" s="2">
        <f t="shared" si="27"/>
        <v>0.84137159962784946</v>
      </c>
      <c r="AI51" s="3">
        <f t="shared" si="28"/>
        <v>0.23044564282630234</v>
      </c>
      <c r="AJ51"/>
      <c r="AK51"/>
      <c r="AM51"/>
      <c r="AT51"/>
      <c r="AX51"/>
      <c r="AY51"/>
      <c r="BA51"/>
      <c r="BE51"/>
      <c r="BF51"/>
      <c r="BH51"/>
      <c r="BL51">
        <v>386</v>
      </c>
      <c r="BM51">
        <v>-46</v>
      </c>
      <c r="BN51" s="2">
        <f t="shared" si="9"/>
        <v>-9</v>
      </c>
      <c r="BO51">
        <v>0.64534311993284232</v>
      </c>
      <c r="BP51" s="2">
        <f t="shared" si="41"/>
        <v>0.10263051448910221</v>
      </c>
      <c r="BQ51" s="2">
        <f t="shared" si="42"/>
        <v>-8.0250876017106911</v>
      </c>
      <c r="BR51" s="3">
        <f t="shared" si="43"/>
        <v>-0.30878155918317879</v>
      </c>
      <c r="BS51">
        <v>436</v>
      </c>
      <c r="BT51">
        <v>-51</v>
      </c>
      <c r="BU51" s="2">
        <f t="shared" si="10"/>
        <v>18</v>
      </c>
      <c r="BV51">
        <v>0.63769756700015501</v>
      </c>
      <c r="BW51" s="2">
        <f t="shared" si="44"/>
        <v>0.1014044222147935</v>
      </c>
      <c r="BX51" s="2">
        <f t="shared" si="45"/>
        <v>0.89672118436899506</v>
      </c>
      <c r="BY51" s="3">
        <f t="shared" si="46"/>
        <v>0.32930175419293117</v>
      </c>
      <c r="BZ51">
        <v>486</v>
      </c>
      <c r="CA51">
        <v>-47</v>
      </c>
      <c r="CB51" s="2">
        <f t="shared" si="11"/>
        <v>21</v>
      </c>
      <c r="CC51">
        <v>1.3640824081974661</v>
      </c>
      <c r="CD51" s="2">
        <f t="shared" si="47"/>
        <v>0.21547751110546123</v>
      </c>
      <c r="CE51" s="2">
        <f t="shared" si="48"/>
        <v>0.7886414523788341</v>
      </c>
      <c r="CF51" s="3">
        <f t="shared" si="49"/>
        <v>0.41769807328576591</v>
      </c>
      <c r="CG51">
        <v>536</v>
      </c>
      <c r="CH51">
        <v>-28</v>
      </c>
      <c r="CI51" s="2">
        <f t="shared" si="12"/>
        <v>3</v>
      </c>
      <c r="CJ51">
        <v>1.8306207310346581</v>
      </c>
      <c r="CK51" s="2">
        <f t="shared" si="50"/>
        <v>0.28749581716366562</v>
      </c>
      <c r="CL51" s="2">
        <f t="shared" si="51"/>
        <v>0.72773019410088491</v>
      </c>
      <c r="CM51" s="3">
        <f t="shared" si="52"/>
        <v>0.14600591022784556</v>
      </c>
      <c r="CN51"/>
      <c r="CO51"/>
      <c r="CQ51"/>
    </row>
    <row r="52" spans="15:95" x14ac:dyDescent="0.25">
      <c r="O52">
        <v>100</v>
      </c>
      <c r="P52">
        <v>-48</v>
      </c>
      <c r="Q52" s="2">
        <f t="shared" si="2"/>
        <v>9</v>
      </c>
      <c r="R52">
        <v>0.44364753615949493</v>
      </c>
      <c r="S52" s="2">
        <f t="shared" si="20"/>
        <v>7.3058705427285708E-2</v>
      </c>
      <c r="T52" s="2">
        <f t="shared" si="21"/>
        <v>0.92844256191257146</v>
      </c>
      <c r="U52" s="3">
        <f t="shared" si="22"/>
        <v>0.17653452687845395</v>
      </c>
      <c r="V52">
        <v>150</v>
      </c>
      <c r="W52">
        <v>-56</v>
      </c>
      <c r="X52" s="2">
        <f t="shared" si="3"/>
        <v>13</v>
      </c>
      <c r="Y52">
        <v>0.64137233926160075</v>
      </c>
      <c r="Z52" s="2">
        <f t="shared" si="23"/>
        <v>0.10659327155078871</v>
      </c>
      <c r="AA52" s="2">
        <f t="shared" si="24"/>
        <v>1.7659517691514246</v>
      </c>
      <c r="AB52" s="3">
        <f t="shared" si="25"/>
        <v>0.22430614026250961</v>
      </c>
      <c r="AC52">
        <v>200</v>
      </c>
      <c r="AD52">
        <v>-48</v>
      </c>
      <c r="AE52" s="2">
        <f t="shared" si="4"/>
        <v>9</v>
      </c>
      <c r="AF52">
        <v>0.95711549826904663</v>
      </c>
      <c r="AG52" s="2">
        <f t="shared" si="26"/>
        <v>0.15913120044874987</v>
      </c>
      <c r="AH52" s="2">
        <f t="shared" si="27"/>
        <v>0.83855484745052145</v>
      </c>
      <c r="AI52" s="3">
        <f t="shared" si="28"/>
        <v>0.2074010785436721</v>
      </c>
      <c r="AJ52"/>
      <c r="AK52"/>
      <c r="AM52"/>
      <c r="AT52"/>
      <c r="AX52"/>
      <c r="AY52"/>
      <c r="BA52"/>
      <c r="BE52"/>
      <c r="BF52"/>
      <c r="BH52"/>
      <c r="BL52">
        <v>386</v>
      </c>
      <c r="BM52">
        <v>-37</v>
      </c>
      <c r="BN52" s="2">
        <f>BM52-$BM$52</f>
        <v>0</v>
      </c>
      <c r="BO52">
        <v>0.71693963216454526</v>
      </c>
      <c r="BP52" s="2">
        <f t="shared" si="41"/>
        <v>0.11401668513074419</v>
      </c>
      <c r="BQ52" s="2">
        <f t="shared" si="42"/>
        <v>0</v>
      </c>
      <c r="BR52" s="3">
        <f t="shared" si="43"/>
        <v>0</v>
      </c>
      <c r="BS52">
        <v>436</v>
      </c>
      <c r="BT52">
        <v>-52</v>
      </c>
      <c r="BU52" s="2">
        <f t="shared" si="10"/>
        <v>17</v>
      </c>
      <c r="BV52">
        <v>0.66127239924144021</v>
      </c>
      <c r="BW52" s="2">
        <f t="shared" si="44"/>
        <v>0.10515320904721626</v>
      </c>
      <c r="BX52" s="2">
        <f t="shared" si="45"/>
        <v>0.89733759339702268</v>
      </c>
      <c r="BY52" s="3">
        <f t="shared" si="46"/>
        <v>0.3110072122933239</v>
      </c>
      <c r="BZ52">
        <v>486</v>
      </c>
      <c r="CA52">
        <v>-48</v>
      </c>
      <c r="CB52" s="2">
        <f t="shared" si="11"/>
        <v>20</v>
      </c>
      <c r="CC52">
        <v>1.3119321341376828</v>
      </c>
      <c r="CD52" s="2">
        <f t="shared" si="47"/>
        <v>0.20723958413687074</v>
      </c>
      <c r="CE52" s="2">
        <f t="shared" si="48"/>
        <v>0.79412579341562228</v>
      </c>
      <c r="CF52" s="3">
        <f t="shared" si="49"/>
        <v>0.39780768884358658</v>
      </c>
      <c r="CG52">
        <v>536</v>
      </c>
      <c r="CH52">
        <v>-29</v>
      </c>
      <c r="CI52" s="2">
        <f t="shared" si="12"/>
        <v>2</v>
      </c>
      <c r="CJ52">
        <v>1.6367184186682424</v>
      </c>
      <c r="CK52" s="2">
        <f t="shared" si="50"/>
        <v>0.2570437946345645</v>
      </c>
      <c r="CL52" s="2">
        <f t="shared" si="51"/>
        <v>0.75127674242998821</v>
      </c>
      <c r="CM52" s="3">
        <f t="shared" si="52"/>
        <v>9.7337273485230386E-2</v>
      </c>
      <c r="CN52"/>
      <c r="CO52"/>
      <c r="CQ52"/>
    </row>
    <row r="53" spans="15:95" x14ac:dyDescent="0.25">
      <c r="O53">
        <v>100</v>
      </c>
      <c r="P53">
        <v>-49</v>
      </c>
      <c r="Q53" s="2">
        <f t="shared" si="2"/>
        <v>8</v>
      </c>
      <c r="R53">
        <v>0.42541470401309833</v>
      </c>
      <c r="S53" s="2">
        <f t="shared" si="20"/>
        <v>7.0056170747571311E-2</v>
      </c>
      <c r="T53" s="2">
        <f t="shared" si="21"/>
        <v>0.92555192183533652</v>
      </c>
      <c r="U53" s="3">
        <f t="shared" si="22"/>
        <v>0.15691957944751461</v>
      </c>
      <c r="V53">
        <v>150</v>
      </c>
      <c r="W53">
        <v>-58</v>
      </c>
      <c r="X53" s="2">
        <f t="shared" si="3"/>
        <v>11</v>
      </c>
      <c r="Y53">
        <v>0.76689723662683351</v>
      </c>
      <c r="Z53" s="2">
        <f t="shared" si="23"/>
        <v>0.12745495929778664</v>
      </c>
      <c r="AA53" s="2">
        <f t="shared" si="24"/>
        <v>0.87321049565238573</v>
      </c>
      <c r="AB53" s="3">
        <f t="shared" si="25"/>
        <v>0.1897975032990466</v>
      </c>
      <c r="AC53">
        <v>200</v>
      </c>
      <c r="AD53">
        <v>-49</v>
      </c>
      <c r="AE53" s="2">
        <f t="shared" si="4"/>
        <v>8</v>
      </c>
      <c r="AF53">
        <v>0.98495063571053054</v>
      </c>
      <c r="AG53" s="2">
        <f t="shared" si="26"/>
        <v>0.16375910465020724</v>
      </c>
      <c r="AH53" s="2">
        <f t="shared" si="27"/>
        <v>0.8359334234511151</v>
      </c>
      <c r="AI53" s="3">
        <f t="shared" si="28"/>
        <v>0.18435651426104185</v>
      </c>
      <c r="AJ53"/>
      <c r="AK53"/>
      <c r="AM53"/>
      <c r="AT53"/>
      <c r="AX53"/>
      <c r="AY53"/>
      <c r="BA53"/>
      <c r="BE53"/>
      <c r="BF53"/>
      <c r="BH53"/>
      <c r="BL53"/>
      <c r="BM53"/>
      <c r="BO53"/>
      <c r="BS53">
        <v>436</v>
      </c>
      <c r="BT53">
        <v>-53</v>
      </c>
      <c r="BU53" s="2">
        <f t="shared" si="10"/>
        <v>16</v>
      </c>
      <c r="BV53">
        <v>0.6299447978631737</v>
      </c>
      <c r="BW53" s="2">
        <f t="shared" si="44"/>
        <v>0.10017160415873827</v>
      </c>
      <c r="BX53" s="2">
        <f t="shared" si="45"/>
        <v>0.8969046875722424</v>
      </c>
      <c r="BY53" s="3">
        <f t="shared" si="46"/>
        <v>0.29271267039371662</v>
      </c>
      <c r="BZ53">
        <v>486</v>
      </c>
      <c r="CA53">
        <v>-49</v>
      </c>
      <c r="CB53" s="2">
        <f t="shared" si="11"/>
        <v>19</v>
      </c>
      <c r="CC53">
        <v>1.2946450632935071</v>
      </c>
      <c r="CD53" s="2">
        <f t="shared" si="47"/>
        <v>0.20450882903188478</v>
      </c>
      <c r="CE53" s="2">
        <f t="shared" si="48"/>
        <v>0.788617620497709</v>
      </c>
      <c r="CF53" s="3">
        <f t="shared" si="49"/>
        <v>0.37791730440140725</v>
      </c>
      <c r="CG53">
        <v>536</v>
      </c>
      <c r="CH53">
        <v>-30</v>
      </c>
      <c r="CI53" s="2">
        <f t="shared" si="12"/>
        <v>1</v>
      </c>
      <c r="CJ53">
        <v>1.5307568934260065</v>
      </c>
      <c r="CK53" s="2">
        <f t="shared" si="50"/>
        <v>0.24040272050545902</v>
      </c>
      <c r="CL53" s="2">
        <f t="shared" si="51"/>
        <v>0.772233999168499</v>
      </c>
      <c r="CM53" s="3">
        <f t="shared" si="52"/>
        <v>4.8668636742615193E-2</v>
      </c>
      <c r="CN53"/>
      <c r="CO53"/>
      <c r="CQ53"/>
    </row>
    <row r="54" spans="15:95" x14ac:dyDescent="0.25">
      <c r="O54">
        <v>100</v>
      </c>
      <c r="P54">
        <v>-50</v>
      </c>
      <c r="Q54" s="2">
        <f t="shared" si="2"/>
        <v>7</v>
      </c>
      <c r="R54">
        <v>0.47875424495453489</v>
      </c>
      <c r="S54" s="2">
        <f t="shared" si="20"/>
        <v>7.8839985581755548E-2</v>
      </c>
      <c r="T54" s="2">
        <f t="shared" si="21"/>
        <v>0.92200558065889338</v>
      </c>
      <c r="U54" s="3">
        <f t="shared" si="22"/>
        <v>0.13730463201657528</v>
      </c>
      <c r="V54">
        <v>150</v>
      </c>
      <c r="W54">
        <v>-59</v>
      </c>
      <c r="X54" s="2">
        <f t="shared" si="3"/>
        <v>10</v>
      </c>
      <c r="Y54">
        <v>0.7588891439610238</v>
      </c>
      <c r="Z54" s="2">
        <f t="shared" si="23"/>
        <v>0.1261240493974419</v>
      </c>
      <c r="AA54" s="2">
        <f t="shared" si="24"/>
        <v>0.86685624198908995</v>
      </c>
      <c r="AB54" s="3">
        <f t="shared" si="25"/>
        <v>0.17254318481731509</v>
      </c>
      <c r="AC54">
        <v>200</v>
      </c>
      <c r="AD54">
        <v>-50</v>
      </c>
      <c r="AE54" s="2">
        <f t="shared" si="4"/>
        <v>7</v>
      </c>
      <c r="AF54">
        <v>0.98864929591891981</v>
      </c>
      <c r="AG54" s="2">
        <f t="shared" si="26"/>
        <v>0.16437404844756237</v>
      </c>
      <c r="AH54" s="2">
        <f t="shared" si="27"/>
        <v>0.83022705338250979</v>
      </c>
      <c r="AI54" s="3">
        <f t="shared" si="28"/>
        <v>0.16131194997841164</v>
      </c>
      <c r="AJ54"/>
      <c r="AK54"/>
      <c r="AM54"/>
      <c r="AT54"/>
      <c r="AX54"/>
      <c r="AY54"/>
      <c r="BA54"/>
      <c r="BE54"/>
      <c r="BF54"/>
      <c r="BH54"/>
      <c r="BL54"/>
      <c r="BM54"/>
      <c r="BO54"/>
      <c r="BS54">
        <v>436</v>
      </c>
      <c r="BT54">
        <v>-54</v>
      </c>
      <c r="BU54" s="2">
        <f t="shared" si="10"/>
        <v>15</v>
      </c>
      <c r="BV54">
        <v>0.66671719119771</v>
      </c>
      <c r="BW54" s="2">
        <f t="shared" si="44"/>
        <v>0.10601902069677702</v>
      </c>
      <c r="BX54" s="2">
        <f t="shared" si="45"/>
        <v>0.89205795740366445</v>
      </c>
      <c r="BY54" s="3">
        <f t="shared" si="46"/>
        <v>0.27441812849410929</v>
      </c>
      <c r="BZ54">
        <v>486</v>
      </c>
      <c r="CA54">
        <v>-50</v>
      </c>
      <c r="CB54" s="2">
        <f t="shared" si="11"/>
        <v>18</v>
      </c>
      <c r="CC54">
        <v>1.3816712149363075</v>
      </c>
      <c r="CD54" s="2">
        <f t="shared" si="47"/>
        <v>0.21825592997269722</v>
      </c>
      <c r="CE54" s="2">
        <f t="shared" si="48"/>
        <v>0.785638922986855</v>
      </c>
      <c r="CF54" s="3">
        <f t="shared" si="49"/>
        <v>0.35802691995922792</v>
      </c>
      <c r="CG54">
        <v>536</v>
      </c>
      <c r="CH54">
        <v>-31</v>
      </c>
      <c r="CI54" s="2">
        <f>CH54-$CH$54</f>
        <v>0</v>
      </c>
      <c r="CJ54">
        <v>1.3698290494271366</v>
      </c>
      <c r="CK54" s="2">
        <f t="shared" si="50"/>
        <v>0.21512928115754304</v>
      </c>
      <c r="CL54" s="2">
        <f t="shared" si="51"/>
        <v>0</v>
      </c>
      <c r="CM54" s="3">
        <f t="shared" si="52"/>
        <v>0</v>
      </c>
      <c r="CN54"/>
      <c r="CO54"/>
      <c r="CQ54"/>
    </row>
    <row r="55" spans="15:95" x14ac:dyDescent="0.25">
      <c r="O55">
        <v>100</v>
      </c>
      <c r="P55">
        <v>-51</v>
      </c>
      <c r="Q55" s="2">
        <f t="shared" si="2"/>
        <v>6</v>
      </c>
      <c r="R55">
        <v>0.46848487658482335</v>
      </c>
      <c r="S55" s="2">
        <f t="shared" si="20"/>
        <v>7.7148853100457784E-2</v>
      </c>
      <c r="T55" s="2">
        <f t="shared" si="21"/>
        <v>0.92377965352246905</v>
      </c>
      <c r="U55" s="3">
        <f t="shared" si="22"/>
        <v>0.11768968458563596</v>
      </c>
      <c r="V55">
        <v>150</v>
      </c>
      <c r="W55">
        <v>-60</v>
      </c>
      <c r="X55" s="2">
        <f t="shared" si="3"/>
        <v>9</v>
      </c>
      <c r="Y55">
        <v>0.84336439964748899</v>
      </c>
      <c r="Z55" s="2">
        <f t="shared" si="23"/>
        <v>0.14016346662437809</v>
      </c>
      <c r="AA55" s="2">
        <f t="shared" si="24"/>
        <v>0.85351525068239953</v>
      </c>
      <c r="AB55" s="3">
        <f t="shared" si="25"/>
        <v>0.15528886633558359</v>
      </c>
      <c r="AC55">
        <v>200</v>
      </c>
      <c r="AD55">
        <v>-51</v>
      </c>
      <c r="AE55" s="2">
        <f t="shared" si="4"/>
        <v>6</v>
      </c>
      <c r="AF55">
        <v>1.0535940597043032</v>
      </c>
      <c r="AG55" s="2">
        <f t="shared" si="26"/>
        <v>0.17517184478741796</v>
      </c>
      <c r="AH55" s="2">
        <f t="shared" si="27"/>
        <v>0.82141869659613886</v>
      </c>
      <c r="AI55" s="3">
        <f t="shared" si="28"/>
        <v>0.1382673856957814</v>
      </c>
      <c r="AJ55"/>
      <c r="AK55"/>
      <c r="AM55"/>
      <c r="AT55"/>
      <c r="AX55"/>
      <c r="AY55"/>
      <c r="BA55"/>
      <c r="BE55"/>
      <c r="BF55"/>
      <c r="BH55"/>
      <c r="BL55"/>
      <c r="BM55"/>
      <c r="BO55"/>
      <c r="BS55">
        <v>436</v>
      </c>
      <c r="BT55">
        <v>-55</v>
      </c>
      <c r="BU55" s="2">
        <f t="shared" si="10"/>
        <v>14</v>
      </c>
      <c r="BV55">
        <v>0.69090363908336416</v>
      </c>
      <c r="BW55" s="2">
        <f t="shared" si="44"/>
        <v>0.10986506449589406</v>
      </c>
      <c r="BX55" s="2">
        <f t="shared" si="45"/>
        <v>0.89139280032999202</v>
      </c>
      <c r="BY55" s="3">
        <f t="shared" si="46"/>
        <v>0.25612358659450202</v>
      </c>
      <c r="BZ55">
        <v>486</v>
      </c>
      <c r="CA55">
        <v>-51</v>
      </c>
      <c r="CB55" s="2">
        <f t="shared" si="11"/>
        <v>17</v>
      </c>
      <c r="CC55">
        <v>1.3323584084407787</v>
      </c>
      <c r="CD55" s="2">
        <f t="shared" si="47"/>
        <v>0.21046622405359297</v>
      </c>
      <c r="CE55" s="2">
        <f t="shared" si="48"/>
        <v>0.80211368939621341</v>
      </c>
      <c r="CF55" s="3">
        <f t="shared" si="49"/>
        <v>0.33813653551704859</v>
      </c>
      <c r="CG55"/>
      <c r="CH55"/>
      <c r="CJ55"/>
      <c r="CN55"/>
      <c r="CO55"/>
      <c r="CQ55"/>
    </row>
    <row r="56" spans="15:95" x14ac:dyDescent="0.25">
      <c r="O56">
        <v>100</v>
      </c>
      <c r="P56">
        <v>-52</v>
      </c>
      <c r="Q56" s="2">
        <f t="shared" si="2"/>
        <v>5</v>
      </c>
      <c r="R56">
        <v>0.45720820057037453</v>
      </c>
      <c r="S56" s="2">
        <f t="shared" si="20"/>
        <v>7.5291839854604053E-2</v>
      </c>
      <c r="T56" s="2">
        <f t="shared" si="21"/>
        <v>0.92235110365737549</v>
      </c>
      <c r="U56" s="3">
        <f t="shared" si="22"/>
        <v>9.8074737154696626E-2</v>
      </c>
      <c r="V56">
        <v>150</v>
      </c>
      <c r="W56">
        <v>-61</v>
      </c>
      <c r="X56" s="2">
        <f t="shared" si="3"/>
        <v>8</v>
      </c>
      <c r="Y56">
        <v>0.91943478962804437</v>
      </c>
      <c r="Z56" s="2">
        <f t="shared" si="23"/>
        <v>0.15280603201082274</v>
      </c>
      <c r="AA56" s="2">
        <f t="shared" si="24"/>
        <v>0.84047777024151715</v>
      </c>
      <c r="AB56" s="3">
        <f t="shared" si="25"/>
        <v>0.13803454785385208</v>
      </c>
      <c r="AC56">
        <v>200</v>
      </c>
      <c r="AD56">
        <v>-52</v>
      </c>
      <c r="AE56" s="2">
        <f t="shared" si="4"/>
        <v>5</v>
      </c>
      <c r="AF56">
        <v>1.0946073326929104</v>
      </c>
      <c r="AG56" s="2">
        <f t="shared" si="26"/>
        <v>0.18199076202030423</v>
      </c>
      <c r="AH56" s="2">
        <f t="shared" si="27"/>
        <v>0.81460162451672047</v>
      </c>
      <c r="AI56" s="3">
        <f t="shared" si="28"/>
        <v>0.11522282141315117</v>
      </c>
      <c r="AJ56"/>
      <c r="AK56"/>
      <c r="AM56"/>
      <c r="AT56"/>
      <c r="AX56"/>
      <c r="AY56"/>
      <c r="BA56"/>
      <c r="BE56"/>
      <c r="BF56"/>
      <c r="BH56"/>
      <c r="BL56"/>
      <c r="BM56"/>
      <c r="BO56"/>
      <c r="BS56">
        <v>436</v>
      </c>
      <c r="BT56">
        <v>-56</v>
      </c>
      <c r="BU56" s="2">
        <f t="shared" si="10"/>
        <v>13</v>
      </c>
      <c r="BV56">
        <v>0.67508307975147419</v>
      </c>
      <c r="BW56" s="2">
        <f t="shared" si="44"/>
        <v>0.10734933484412205</v>
      </c>
      <c r="BX56" s="2">
        <f t="shared" si="45"/>
        <v>0.89380333926986477</v>
      </c>
      <c r="BY56" s="3">
        <f t="shared" si="46"/>
        <v>0.23782904469489474</v>
      </c>
      <c r="BZ56">
        <v>486</v>
      </c>
      <c r="CA56">
        <v>-52</v>
      </c>
      <c r="CB56" s="2">
        <f t="shared" si="11"/>
        <v>16</v>
      </c>
      <c r="CC56">
        <v>1.1730838879073677</v>
      </c>
      <c r="CD56" s="2">
        <f t="shared" si="47"/>
        <v>0.18530639715398026</v>
      </c>
      <c r="CE56" s="2">
        <f t="shared" si="48"/>
        <v>0.8144619592468032</v>
      </c>
      <c r="CF56" s="3">
        <f t="shared" si="49"/>
        <v>0.31824615107486925</v>
      </c>
      <c r="CG56"/>
      <c r="CH56"/>
      <c r="CJ56"/>
      <c r="CN56"/>
      <c r="CO56"/>
      <c r="CQ56"/>
    </row>
    <row r="57" spans="15:95" x14ac:dyDescent="0.25">
      <c r="O57">
        <v>100</v>
      </c>
      <c r="P57">
        <v>-53</v>
      </c>
      <c r="Q57" s="2">
        <f t="shared" si="2"/>
        <v>4</v>
      </c>
      <c r="R57">
        <v>0.48583455789174329</v>
      </c>
      <c r="S57" s="2">
        <f t="shared" si="20"/>
        <v>8.0005952830645086E-2</v>
      </c>
      <c r="T57" s="2">
        <f t="shared" si="21"/>
        <v>0.91638377119773762</v>
      </c>
      <c r="U57" s="3">
        <f t="shared" si="22"/>
        <v>7.8459789723757306E-2</v>
      </c>
      <c r="V57">
        <v>150</v>
      </c>
      <c r="W57">
        <v>-62</v>
      </c>
      <c r="X57" s="2">
        <f t="shared" si="3"/>
        <v>7</v>
      </c>
      <c r="Y57">
        <v>1.0002575919999153</v>
      </c>
      <c r="Z57" s="2">
        <f t="shared" si="23"/>
        <v>0.16623842750614304</v>
      </c>
      <c r="AA57" s="2">
        <f t="shared" si="24"/>
        <v>0.83105219853039869</v>
      </c>
      <c r="AB57" s="3">
        <f t="shared" si="25"/>
        <v>0.12078022937212056</v>
      </c>
      <c r="AC57">
        <v>200</v>
      </c>
      <c r="AD57">
        <v>-53</v>
      </c>
      <c r="AE57" s="2">
        <f t="shared" si="4"/>
        <v>4</v>
      </c>
      <c r="AF57">
        <v>1.1355984098459333</v>
      </c>
      <c r="AG57" s="2">
        <f t="shared" si="26"/>
        <v>0.18880598894625486</v>
      </c>
      <c r="AH57" s="2">
        <f t="shared" si="27"/>
        <v>0.80462967961023224</v>
      </c>
      <c r="AI57" s="3">
        <f t="shared" si="28"/>
        <v>9.2178257130520927E-2</v>
      </c>
      <c r="AJ57"/>
      <c r="AK57"/>
      <c r="AM57"/>
      <c r="AT57"/>
      <c r="AX57"/>
      <c r="AY57"/>
      <c r="BA57"/>
      <c r="BE57"/>
      <c r="BF57"/>
      <c r="BH57"/>
      <c r="BL57"/>
      <c r="BM57"/>
      <c r="BO57"/>
      <c r="BS57">
        <v>436</v>
      </c>
      <c r="BT57">
        <v>-57</v>
      </c>
      <c r="BU57" s="2">
        <f t="shared" si="10"/>
        <v>12</v>
      </c>
      <c r="BV57">
        <v>0.66058553690316579</v>
      </c>
      <c r="BW57" s="2">
        <f t="shared" si="44"/>
        <v>0.10504398661614839</v>
      </c>
      <c r="BX57" s="2">
        <f t="shared" si="45"/>
        <v>0.89682833148921803</v>
      </c>
      <c r="BY57" s="3">
        <f t="shared" si="46"/>
        <v>0.21953450279528747</v>
      </c>
      <c r="BZ57">
        <v>486</v>
      </c>
      <c r="CA57">
        <v>-53</v>
      </c>
      <c r="CB57" s="2">
        <f t="shared" si="11"/>
        <v>15</v>
      </c>
      <c r="CC57">
        <v>1.1760167318690578</v>
      </c>
      <c r="CD57" s="2">
        <f t="shared" si="47"/>
        <v>0.18576968435241334</v>
      </c>
      <c r="CE57" s="2">
        <f t="shared" si="48"/>
        <v>0.81401473278390735</v>
      </c>
      <c r="CF57" s="3">
        <f t="shared" si="49"/>
        <v>0.29835576663268992</v>
      </c>
      <c r="CG57"/>
      <c r="CH57"/>
      <c r="CJ57"/>
      <c r="CN57"/>
      <c r="CO57"/>
      <c r="CQ57"/>
    </row>
    <row r="58" spans="15:95" x14ac:dyDescent="0.25">
      <c r="O58">
        <v>100</v>
      </c>
      <c r="P58">
        <v>-54</v>
      </c>
      <c r="Q58" s="2">
        <f t="shared" si="2"/>
        <v>3</v>
      </c>
      <c r="R58">
        <v>0.52968121600856355</v>
      </c>
      <c r="S58" s="2">
        <f t="shared" si="20"/>
        <v>8.7226504773879665E-2</v>
      </c>
      <c r="T58" s="2">
        <f t="shared" si="21"/>
        <v>0.91159583169818459</v>
      </c>
      <c r="U58" s="3">
        <f t="shared" si="22"/>
        <v>5.884484229281798E-2</v>
      </c>
      <c r="V58">
        <v>150</v>
      </c>
      <c r="W58">
        <v>-63</v>
      </c>
      <c r="X58" s="2">
        <f t="shared" si="3"/>
        <v>6</v>
      </c>
      <c r="Y58">
        <v>1.0328622300149841</v>
      </c>
      <c r="Z58" s="2">
        <f t="shared" si="23"/>
        <v>0.17165717543305956</v>
      </c>
      <c r="AA58" s="2">
        <f t="shared" si="24"/>
        <v>0.81866235228413142</v>
      </c>
      <c r="AB58" s="3">
        <f t="shared" si="25"/>
        <v>0.10352591089038905</v>
      </c>
      <c r="AC58">
        <v>200</v>
      </c>
      <c r="AD58">
        <v>-54</v>
      </c>
      <c r="AE58" s="2">
        <f t="shared" si="4"/>
        <v>3</v>
      </c>
      <c r="AF58">
        <v>1.2145624765109673</v>
      </c>
      <c r="AG58" s="2">
        <f t="shared" si="26"/>
        <v>0.2019346518332806</v>
      </c>
      <c r="AH58" s="2">
        <f t="shared" si="27"/>
        <v>0.79410587086099338</v>
      </c>
      <c r="AI58" s="3">
        <f t="shared" si="28"/>
        <v>6.9133692847890699E-2</v>
      </c>
      <c r="AJ58"/>
      <c r="AK58"/>
      <c r="AM58"/>
      <c r="AT58"/>
      <c r="AX58"/>
      <c r="AY58"/>
      <c r="BA58"/>
      <c r="BE58"/>
      <c r="BF58"/>
      <c r="BH58"/>
      <c r="BL58"/>
      <c r="BM58"/>
      <c r="BO58"/>
      <c r="BS58">
        <v>436</v>
      </c>
      <c r="BT58">
        <v>-58</v>
      </c>
      <c r="BU58" s="2">
        <f t="shared" si="10"/>
        <v>11</v>
      </c>
      <c r="BV58">
        <v>0.63703680649546446</v>
      </c>
      <c r="BW58" s="2">
        <f t="shared" si="44"/>
        <v>0.10129935040541574</v>
      </c>
      <c r="BX58" s="2">
        <f t="shared" si="45"/>
        <v>0.89821567965073601</v>
      </c>
      <c r="BY58" s="3">
        <f t="shared" si="46"/>
        <v>0.20123996089568016</v>
      </c>
      <c r="BZ58">
        <v>486</v>
      </c>
      <c r="CA58">
        <v>-54</v>
      </c>
      <c r="CB58" s="2">
        <f t="shared" si="11"/>
        <v>14</v>
      </c>
      <c r="CC58">
        <v>1.1787462305563703</v>
      </c>
      <c r="CD58" s="2">
        <f t="shared" si="47"/>
        <v>0.18620085007977208</v>
      </c>
      <c r="CE58" s="2">
        <f t="shared" si="48"/>
        <v>0.82038109207160326</v>
      </c>
      <c r="CF58" s="3">
        <f t="shared" si="49"/>
        <v>0.27846538219051059</v>
      </c>
      <c r="CG58"/>
      <c r="CH58"/>
      <c r="CJ58"/>
      <c r="CN58"/>
      <c r="CO58"/>
      <c r="CQ58"/>
    </row>
    <row r="59" spans="15:95" x14ac:dyDescent="0.25">
      <c r="O59">
        <v>100</v>
      </c>
      <c r="P59">
        <v>-55</v>
      </c>
      <c r="Q59" s="2">
        <f t="shared" si="2"/>
        <v>2</v>
      </c>
      <c r="R59">
        <v>0.54398389272690773</v>
      </c>
      <c r="S59" s="2">
        <f t="shared" si="20"/>
        <v>8.9581831829751199E-2</v>
      </c>
      <c r="T59" s="2">
        <f t="shared" si="21"/>
        <v>0.9065497770215738</v>
      </c>
      <c r="U59" s="3">
        <f t="shared" si="22"/>
        <v>3.9229894861878653E-2</v>
      </c>
      <c r="V59">
        <v>150</v>
      </c>
      <c r="W59">
        <v>-64</v>
      </c>
      <c r="X59" s="2">
        <f t="shared" si="3"/>
        <v>5</v>
      </c>
      <c r="Y59">
        <v>1.1493571468676671</v>
      </c>
      <c r="Z59" s="2">
        <f t="shared" si="23"/>
        <v>0.19101811999867754</v>
      </c>
      <c r="AA59" s="2">
        <f t="shared" si="24"/>
        <v>0.80348254151844523</v>
      </c>
      <c r="AB59" s="3">
        <f t="shared" si="25"/>
        <v>8.6271592408657546E-2</v>
      </c>
      <c r="AC59">
        <v>200</v>
      </c>
      <c r="AD59">
        <v>-55</v>
      </c>
      <c r="AE59" s="2">
        <f t="shared" si="4"/>
        <v>2</v>
      </c>
      <c r="AF59">
        <v>1.262192068742636</v>
      </c>
      <c r="AG59" s="2">
        <f t="shared" si="26"/>
        <v>0.20985360644473264</v>
      </c>
      <c r="AH59" s="2">
        <f t="shared" si="27"/>
        <v>0.78186571097676616</v>
      </c>
      <c r="AI59" s="3">
        <f t="shared" si="28"/>
        <v>4.6089128565260463E-2</v>
      </c>
      <c r="AJ59"/>
      <c r="AK59"/>
      <c r="AM59"/>
      <c r="AT59"/>
      <c r="AX59"/>
      <c r="AY59"/>
      <c r="BA59"/>
      <c r="BE59"/>
      <c r="BF59"/>
      <c r="BH59"/>
      <c r="BL59"/>
      <c r="BM59"/>
      <c r="BO59"/>
      <c r="BS59">
        <v>436</v>
      </c>
      <c r="BT59">
        <v>-59</v>
      </c>
      <c r="BU59" s="2">
        <f t="shared" si="10"/>
        <v>10</v>
      </c>
      <c r="BV59">
        <v>0.64313642516111136</v>
      </c>
      <c r="BW59" s="2">
        <f t="shared" si="44"/>
        <v>0.10226929029311228</v>
      </c>
      <c r="BX59" s="2">
        <f t="shared" si="45"/>
        <v>0.89604839221876265</v>
      </c>
      <c r="BY59" s="3">
        <f t="shared" si="46"/>
        <v>0.18294541899607289</v>
      </c>
      <c r="BZ59">
        <v>486</v>
      </c>
      <c r="CA59">
        <v>-55</v>
      </c>
      <c r="CB59" s="2">
        <f t="shared" si="11"/>
        <v>13</v>
      </c>
      <c r="CC59">
        <v>1.0954121373194183</v>
      </c>
      <c r="CD59" s="2">
        <f t="shared" si="47"/>
        <v>0.17303696577702149</v>
      </c>
      <c r="CE59" s="2">
        <f t="shared" si="48"/>
        <v>0.82365694567897441</v>
      </c>
      <c r="CF59" s="3">
        <f t="shared" si="49"/>
        <v>0.25857499774833126</v>
      </c>
      <c r="CG59"/>
      <c r="CH59"/>
      <c r="CJ59"/>
      <c r="CN59"/>
      <c r="CO59"/>
      <c r="CQ59"/>
    </row>
    <row r="60" spans="15:95" x14ac:dyDescent="0.25">
      <c r="O60">
        <v>100</v>
      </c>
      <c r="P60">
        <v>-56</v>
      </c>
      <c r="Q60" s="2">
        <f t="shared" si="2"/>
        <v>1</v>
      </c>
      <c r="R60">
        <v>0.59096534940543977</v>
      </c>
      <c r="S60" s="2">
        <f t="shared" si="20"/>
        <v>9.731861412710105E-2</v>
      </c>
      <c r="T60" s="2">
        <f t="shared" si="21"/>
        <v>0.90509480424637112</v>
      </c>
      <c r="U60" s="3">
        <f t="shared" si="22"/>
        <v>1.9614947430939327E-2</v>
      </c>
      <c r="V60">
        <v>150</v>
      </c>
      <c r="W60">
        <v>-65</v>
      </c>
      <c r="X60" s="2">
        <f t="shared" si="3"/>
        <v>4</v>
      </c>
      <c r="Y60">
        <v>1.2155362505923093</v>
      </c>
      <c r="Z60" s="2">
        <f t="shared" si="23"/>
        <v>0.20201679696443198</v>
      </c>
      <c r="AA60" s="2">
        <f t="shared" si="24"/>
        <v>0.79737973974804266</v>
      </c>
      <c r="AB60" s="3">
        <f t="shared" si="25"/>
        <v>6.901727392692604E-2</v>
      </c>
      <c r="AC60">
        <v>200</v>
      </c>
      <c r="AD60">
        <v>-56</v>
      </c>
      <c r="AE60" s="2">
        <f t="shared" si="4"/>
        <v>1</v>
      </c>
      <c r="AF60">
        <v>1.3618025739079331</v>
      </c>
      <c r="AG60" s="2">
        <f t="shared" si="26"/>
        <v>0.22641497160173521</v>
      </c>
      <c r="AH60" s="2">
        <f t="shared" si="27"/>
        <v>0.77063966198862532</v>
      </c>
      <c r="AI60" s="3">
        <f t="shared" si="28"/>
        <v>2.3044564282630232E-2</v>
      </c>
      <c r="AJ60"/>
      <c r="AK60"/>
      <c r="AM60"/>
      <c r="AT60"/>
      <c r="AX60"/>
      <c r="AY60"/>
      <c r="BA60"/>
      <c r="BE60"/>
      <c r="BF60"/>
      <c r="BH60"/>
      <c r="BL60"/>
      <c r="BM60"/>
      <c r="BO60"/>
      <c r="BS60">
        <v>436</v>
      </c>
      <c r="BT60">
        <v>-60</v>
      </c>
      <c r="BU60" s="2">
        <f t="shared" si="10"/>
        <v>9</v>
      </c>
      <c r="BV60">
        <v>0.6642954583801316</v>
      </c>
      <c r="BW60" s="2">
        <f t="shared" si="44"/>
        <v>0.10563392526936247</v>
      </c>
      <c r="BX60" s="2">
        <f t="shared" si="45"/>
        <v>0.89421369981919163</v>
      </c>
      <c r="BY60" s="3">
        <f t="shared" si="46"/>
        <v>0.16465087709646559</v>
      </c>
      <c r="BZ60">
        <v>486</v>
      </c>
      <c r="CA60">
        <v>-56</v>
      </c>
      <c r="CB60" s="2">
        <f t="shared" si="11"/>
        <v>12</v>
      </c>
      <c r="CC60">
        <v>1.1372705864882682</v>
      </c>
      <c r="CD60" s="2">
        <f t="shared" si="47"/>
        <v>0.17964914286502962</v>
      </c>
      <c r="CE60" s="2">
        <f t="shared" si="48"/>
        <v>0.82505191439080772</v>
      </c>
      <c r="CF60" s="3">
        <f t="shared" si="49"/>
        <v>0.23868461330615195</v>
      </c>
      <c r="CG60"/>
      <c r="CH60"/>
      <c r="CJ60"/>
      <c r="CN60"/>
      <c r="CO60"/>
      <c r="CQ60"/>
    </row>
    <row r="61" spans="15:95" x14ac:dyDescent="0.25">
      <c r="O61">
        <v>100</v>
      </c>
      <c r="P61">
        <v>-57</v>
      </c>
      <c r="Q61" s="2">
        <f>P61-$P$61</f>
        <v>0</v>
      </c>
      <c r="R61">
        <v>0.56165447922642564</v>
      </c>
      <c r="S61" s="2">
        <f t="shared" si="20"/>
        <v>9.2491777380156626E-2</v>
      </c>
      <c r="T61" s="2">
        <f t="shared" si="21"/>
        <v>0</v>
      </c>
      <c r="U61" s="3">
        <f t="shared" si="22"/>
        <v>0</v>
      </c>
      <c r="V61">
        <v>150</v>
      </c>
      <c r="W61">
        <v>-66</v>
      </c>
      <c r="X61" s="2">
        <f t="shared" si="3"/>
        <v>3</v>
      </c>
      <c r="Y61">
        <v>1.2227983348636264</v>
      </c>
      <c r="Z61" s="2">
        <f t="shared" si="23"/>
        <v>0.20322372353948259</v>
      </c>
      <c r="AA61" s="2">
        <f t="shared" si="24"/>
        <v>0.79294738738880821</v>
      </c>
      <c r="AB61" s="3">
        <f t="shared" si="25"/>
        <v>5.1762955445194526E-2</v>
      </c>
      <c r="AC61">
        <v>200</v>
      </c>
      <c r="AD61">
        <v>-57</v>
      </c>
      <c r="AE61" s="2">
        <f>AD61-$AD$61</f>
        <v>0</v>
      </c>
      <c r="AF61">
        <v>1.3972331598746976</v>
      </c>
      <c r="AG61" s="2">
        <f t="shared" si="26"/>
        <v>0.23230570442101403</v>
      </c>
      <c r="AH61" s="2">
        <f t="shared" si="27"/>
        <v>0</v>
      </c>
      <c r="AI61" s="3">
        <f t="shared" si="28"/>
        <v>0</v>
      </c>
      <c r="AJ61"/>
      <c r="AK61"/>
      <c r="AM61"/>
      <c r="AT61"/>
      <c r="AX61"/>
      <c r="AY61"/>
      <c r="BA61"/>
      <c r="BE61"/>
      <c r="BF61"/>
      <c r="BH61"/>
      <c r="BL61"/>
      <c r="BM61"/>
      <c r="BO61"/>
      <c r="BS61">
        <v>436</v>
      </c>
      <c r="BT61">
        <v>-61</v>
      </c>
      <c r="BU61" s="2">
        <f t="shared" si="10"/>
        <v>8</v>
      </c>
      <c r="BV61">
        <v>0.6662119252990012</v>
      </c>
      <c r="BW61" s="2">
        <f t="shared" si="44"/>
        <v>0.10593867509225413</v>
      </c>
      <c r="BX61" s="2">
        <f t="shared" si="45"/>
        <v>0.89064707366582452</v>
      </c>
      <c r="BY61" s="3">
        <f t="shared" si="46"/>
        <v>0.14635633519685831</v>
      </c>
      <c r="BZ61">
        <v>486</v>
      </c>
      <c r="CA61">
        <v>-57</v>
      </c>
      <c r="CB61" s="2">
        <f t="shared" si="11"/>
        <v>11</v>
      </c>
      <c r="CC61">
        <v>1.0777504122508903</v>
      </c>
      <c r="CD61" s="2">
        <f t="shared" si="47"/>
        <v>0.1702470283533549</v>
      </c>
      <c r="CE61" s="2">
        <f t="shared" si="48"/>
        <v>0.83297715516479831</v>
      </c>
      <c r="CF61" s="3">
        <f t="shared" si="49"/>
        <v>0.21879422886397262</v>
      </c>
      <c r="CG61"/>
      <c r="CH61"/>
      <c r="CJ61"/>
      <c r="CN61"/>
      <c r="CO61"/>
      <c r="CQ61"/>
    </row>
    <row r="62" spans="15:95" x14ac:dyDescent="0.25">
      <c r="V62">
        <v>150</v>
      </c>
      <c r="W62">
        <v>-67</v>
      </c>
      <c r="X62" s="2">
        <f t="shared" si="3"/>
        <v>2</v>
      </c>
      <c r="Y62">
        <v>1.2688752308058859</v>
      </c>
      <c r="Z62" s="2">
        <f t="shared" si="23"/>
        <v>0.21088150168290112</v>
      </c>
      <c r="AA62" s="2">
        <f t="shared" si="24"/>
        <v>0.79611479305828903</v>
      </c>
      <c r="AB62" s="3">
        <f t="shared" si="25"/>
        <v>3.450863696346302E-2</v>
      </c>
      <c r="AC62"/>
      <c r="AD62"/>
      <c r="AF62"/>
      <c r="AJ62"/>
      <c r="AK62"/>
      <c r="AM62"/>
      <c r="AT62"/>
      <c r="AX62"/>
      <c r="AY62"/>
      <c r="BA62"/>
      <c r="BE62"/>
      <c r="BF62"/>
      <c r="BH62"/>
      <c r="BL62"/>
      <c r="BM62"/>
      <c r="BO62"/>
      <c r="BS62">
        <v>436</v>
      </c>
      <c r="BT62">
        <v>-62</v>
      </c>
      <c r="BU62" s="2">
        <f t="shared" si="10"/>
        <v>7</v>
      </c>
      <c r="BV62">
        <v>0.70915403102864327</v>
      </c>
      <c r="BW62" s="2">
        <f t="shared" si="44"/>
        <v>0.11276717757609671</v>
      </c>
      <c r="BX62" s="2">
        <f t="shared" si="45"/>
        <v>0.89140054554294545</v>
      </c>
      <c r="BY62" s="3">
        <f t="shared" si="46"/>
        <v>0.12806179329725101</v>
      </c>
      <c r="BZ62">
        <v>486</v>
      </c>
      <c r="CA62">
        <v>-58</v>
      </c>
      <c r="CB62" s="2">
        <f t="shared" si="11"/>
        <v>10</v>
      </c>
      <c r="CC62">
        <v>1.0369289641531305</v>
      </c>
      <c r="CD62" s="2">
        <f t="shared" si="47"/>
        <v>0.16379866131704846</v>
      </c>
      <c r="CE62" s="2">
        <f t="shared" si="48"/>
        <v>0.83989050994253689</v>
      </c>
      <c r="CF62" s="3">
        <f t="shared" si="49"/>
        <v>0.19890384442179329</v>
      </c>
      <c r="CG62"/>
      <c r="CH62"/>
      <c r="CJ62"/>
      <c r="CN62"/>
      <c r="CO62"/>
      <c r="CQ62"/>
    </row>
    <row r="63" spans="15:95" x14ac:dyDescent="0.25">
      <c r="V63">
        <v>150</v>
      </c>
      <c r="W63">
        <v>-68</v>
      </c>
      <c r="X63" s="2">
        <f t="shared" si="3"/>
        <v>1</v>
      </c>
      <c r="Y63">
        <v>1.1846817379326946</v>
      </c>
      <c r="Z63" s="2">
        <f t="shared" si="23"/>
        <v>0.1968889122005209</v>
      </c>
      <c r="AA63" s="2">
        <f t="shared" si="24"/>
        <v>0.80023224117091951</v>
      </c>
      <c r="AB63" s="3">
        <f t="shared" si="25"/>
        <v>1.725431848173151E-2</v>
      </c>
      <c r="AC63"/>
      <c r="AD63"/>
      <c r="AF63"/>
      <c r="AJ63"/>
      <c r="AK63"/>
      <c r="AM63"/>
      <c r="AT63"/>
      <c r="AX63"/>
      <c r="AY63"/>
      <c r="BA63"/>
      <c r="BE63"/>
      <c r="BF63"/>
      <c r="BH63"/>
      <c r="BL63"/>
      <c r="BM63"/>
      <c r="BO63"/>
      <c r="BS63">
        <v>436</v>
      </c>
      <c r="BT63">
        <v>-63</v>
      </c>
      <c r="BU63" s="2">
        <f t="shared" si="10"/>
        <v>6</v>
      </c>
      <c r="BV63">
        <v>0.6567352738404445</v>
      </c>
      <c r="BW63" s="2">
        <f t="shared" si="44"/>
        <v>0.10443173133801256</v>
      </c>
      <c r="BX63" s="2">
        <f t="shared" si="45"/>
        <v>0.88286097641165051</v>
      </c>
      <c r="BY63" s="3">
        <f t="shared" si="46"/>
        <v>0.10976725139764373</v>
      </c>
      <c r="BZ63">
        <v>486</v>
      </c>
      <c r="CA63">
        <v>-59</v>
      </c>
      <c r="CB63" s="2">
        <f t="shared" si="11"/>
        <v>9</v>
      </c>
      <c r="CC63">
        <v>0.99022029752513063</v>
      </c>
      <c r="CD63" s="2">
        <f t="shared" si="47"/>
        <v>0.15642031879787777</v>
      </c>
      <c r="CE63" s="2">
        <f t="shared" si="48"/>
        <v>0.84056583331743839</v>
      </c>
      <c r="CF63" s="3">
        <f t="shared" si="49"/>
        <v>0.17901345997961396</v>
      </c>
      <c r="CG63"/>
      <c r="CH63"/>
      <c r="CJ63"/>
      <c r="CN63"/>
      <c r="CO63"/>
      <c r="CQ63"/>
    </row>
    <row r="64" spans="15:95" x14ac:dyDescent="0.25">
      <c r="V64">
        <v>150</v>
      </c>
      <c r="W64">
        <v>-69</v>
      </c>
      <c r="X64" s="2">
        <f>W64-$W$64</f>
        <v>0</v>
      </c>
      <c r="Y64">
        <v>1.2193258119848709</v>
      </c>
      <c r="Z64" s="2">
        <f t="shared" si="23"/>
        <v>0.20264660545764007</v>
      </c>
      <c r="AA64" s="2">
        <f t="shared" si="24"/>
        <v>0</v>
      </c>
      <c r="AB64" s="3">
        <f t="shared" si="25"/>
        <v>0</v>
      </c>
      <c r="AC64"/>
      <c r="AD64"/>
      <c r="AF64"/>
      <c r="AJ64"/>
      <c r="AK64"/>
      <c r="AM64"/>
      <c r="AT64"/>
      <c r="AX64"/>
      <c r="AY64"/>
      <c r="BA64"/>
      <c r="BE64"/>
      <c r="BF64"/>
      <c r="BH64"/>
      <c r="BL64"/>
      <c r="BM64"/>
      <c r="BO64"/>
      <c r="BS64">
        <v>436</v>
      </c>
      <c r="BT64">
        <v>-64</v>
      </c>
      <c r="BU64" s="2">
        <f t="shared" si="10"/>
        <v>5</v>
      </c>
      <c r="BV64">
        <v>0.81655886287555135</v>
      </c>
      <c r="BW64" s="2">
        <f t="shared" si="44"/>
        <v>0.1298463158386865</v>
      </c>
      <c r="BX64" s="2">
        <f t="shared" si="45"/>
        <v>0.87359706397960468</v>
      </c>
      <c r="BY64" s="3">
        <f t="shared" si="46"/>
        <v>9.1472709498036445E-2</v>
      </c>
      <c r="BZ64">
        <v>486</v>
      </c>
      <c r="CA64">
        <v>-60</v>
      </c>
      <c r="CB64" s="2">
        <f t="shared" si="11"/>
        <v>8</v>
      </c>
      <c r="CC64">
        <v>1.0283786822158481</v>
      </c>
      <c r="CD64" s="2">
        <f t="shared" si="47"/>
        <v>0.16244801456724528</v>
      </c>
      <c r="CE64" s="2">
        <f t="shared" si="48"/>
        <v>0.84316609827310773</v>
      </c>
      <c r="CF64" s="3">
        <f t="shared" si="49"/>
        <v>0.15912307553743463</v>
      </c>
      <c r="CG64"/>
      <c r="CH64"/>
      <c r="CJ64"/>
      <c r="CN64"/>
      <c r="CO64"/>
      <c r="CQ64"/>
    </row>
    <row r="65" spans="71:93" x14ac:dyDescent="0.25">
      <c r="BS65">
        <v>436</v>
      </c>
      <c r="BT65">
        <v>-65</v>
      </c>
      <c r="BU65" s="2">
        <f t="shared" si="10"/>
        <v>4</v>
      </c>
      <c r="BV65">
        <v>0.77325039793049255</v>
      </c>
      <c r="BW65" s="2">
        <f t="shared" si="44"/>
        <v>0.12295955620210432</v>
      </c>
      <c r="BX65" s="2">
        <f t="shared" si="45"/>
        <v>0.88187065703965328</v>
      </c>
      <c r="BY65" s="3">
        <f t="shared" si="46"/>
        <v>7.3178167598429156E-2</v>
      </c>
      <c r="BZ65">
        <v>486</v>
      </c>
      <c r="CA65">
        <v>-61</v>
      </c>
      <c r="CB65" s="2">
        <f t="shared" si="11"/>
        <v>7</v>
      </c>
      <c r="CC65">
        <v>0.95729829406886491</v>
      </c>
      <c r="CD65" s="2">
        <f t="shared" si="47"/>
        <v>0.15121978888653928</v>
      </c>
      <c r="CE65" s="2">
        <f t="shared" si="48"/>
        <v>0.85217502515840282</v>
      </c>
      <c r="CF65" s="3">
        <f t="shared" si="49"/>
        <v>0.1392326910952553</v>
      </c>
      <c r="CG65"/>
      <c r="CH65"/>
      <c r="CN65"/>
      <c r="CO65"/>
    </row>
    <row r="66" spans="71:93" x14ac:dyDescent="0.25">
      <c r="BS66">
        <v>436</v>
      </c>
      <c r="BT66">
        <v>-66</v>
      </c>
      <c r="BU66" s="2">
        <f t="shared" si="10"/>
        <v>3</v>
      </c>
      <c r="BV66">
        <v>0.71249929526484568</v>
      </c>
      <c r="BW66" s="2">
        <f t="shared" si="44"/>
        <v>0.1132991297185891</v>
      </c>
      <c r="BX66" s="2">
        <f t="shared" si="45"/>
        <v>0.88314539772294509</v>
      </c>
      <c r="BY66" s="3">
        <f t="shared" si="46"/>
        <v>5.4883625698821867E-2</v>
      </c>
      <c r="BZ66">
        <v>486</v>
      </c>
      <c r="CA66">
        <v>-62</v>
      </c>
      <c r="CB66" s="2">
        <f t="shared" si="11"/>
        <v>6</v>
      </c>
      <c r="CC66">
        <v>0.91431648966570644</v>
      </c>
      <c r="CD66" s="2">
        <f t="shared" si="47"/>
        <v>0.14443016079665513</v>
      </c>
      <c r="CE66" s="2">
        <f t="shared" si="48"/>
        <v>0.85297587714057743</v>
      </c>
      <c r="CF66" s="3">
        <f t="shared" si="49"/>
        <v>0.11934230665307598</v>
      </c>
      <c r="CG66"/>
      <c r="CH66"/>
      <c r="CN66"/>
      <c r="CO66"/>
    </row>
    <row r="67" spans="71:93" x14ac:dyDescent="0.25">
      <c r="BS67">
        <v>436</v>
      </c>
      <c r="BT67">
        <v>-67</v>
      </c>
      <c r="BU67" s="2">
        <f t="shared" ref="BU67:BU68" si="56">BT67-$BT$69</f>
        <v>2</v>
      </c>
      <c r="BV67">
        <v>0.75721758566182296</v>
      </c>
      <c r="BW67" s="2">
        <f t="shared" si="44"/>
        <v>0.12041007483552056</v>
      </c>
      <c r="BX67" s="2">
        <f t="shared" si="45"/>
        <v>0.88315391603597004</v>
      </c>
      <c r="BY67" s="3">
        <f t="shared" si="46"/>
        <v>3.6589083799214578E-2</v>
      </c>
      <c r="BZ67">
        <v>486</v>
      </c>
      <c r="CA67">
        <v>-63</v>
      </c>
      <c r="CB67" s="2">
        <f t="shared" ref="CB67:CB71" si="57">CA67-$CA$72</f>
        <v>5</v>
      </c>
      <c r="CC67">
        <v>0.9471586920765267</v>
      </c>
      <c r="CD67" s="2">
        <f t="shared" si="47"/>
        <v>0.14961808492219</v>
      </c>
      <c r="CE67" s="2">
        <f t="shared" si="48"/>
        <v>0.85266228866396199</v>
      </c>
      <c r="CF67" s="3">
        <f t="shared" si="49"/>
        <v>9.9451922210896646E-2</v>
      </c>
      <c r="CG67"/>
      <c r="CH67"/>
      <c r="CN67"/>
      <c r="CO67"/>
    </row>
    <row r="68" spans="71:93" x14ac:dyDescent="0.25">
      <c r="BS68">
        <v>436</v>
      </c>
      <c r="BT68">
        <v>-68</v>
      </c>
      <c r="BU68" s="2">
        <f t="shared" si="56"/>
        <v>1</v>
      </c>
      <c r="BV68">
        <v>0.71239215777769782</v>
      </c>
      <c r="BW68" s="2">
        <f t="shared" ref="BW68:BW69" si="58">BV68/MAX(IF(ISNA($BV$3:$BV$72),0,$BV$3:$BV$72))</f>
        <v>0.11328209309253942</v>
      </c>
      <c r="BX68" s="2">
        <f t="shared" ref="BX68:BX69" si="59">(BU68-BU69)*((1-BW68)+(1-BW69))/2</f>
        <v>0.88456919943876278</v>
      </c>
      <c r="BY68" s="3">
        <f t="shared" ref="BY68:BY69" si="60">BU68/$BX$2</f>
        <v>1.8294541899607289E-2</v>
      </c>
      <c r="BZ68">
        <v>486</v>
      </c>
      <c r="CA68">
        <v>-64</v>
      </c>
      <c r="CB68" s="2">
        <f t="shared" si="57"/>
        <v>4</v>
      </c>
      <c r="CC68">
        <v>0.91828683925968513</v>
      </c>
      <c r="CD68" s="2">
        <f t="shared" ref="CD68:CD72" si="61">CC68/MAX(IF(ISNA($CC$3:$CC$72),0,$CC$3:$CC$72))</f>
        <v>0.145057337749886</v>
      </c>
      <c r="CE68" s="2">
        <f t="shared" ref="CE68:CE72" si="62">(CB68-CB69)*((1-CD68)+(1-CD69))/2</f>
        <v>0.85481363565811097</v>
      </c>
      <c r="CF68" s="3">
        <f t="shared" ref="CF68:CF72" si="63">CB68/$CE$2</f>
        <v>7.9561537768717314E-2</v>
      </c>
      <c r="CG68"/>
      <c r="CH68"/>
      <c r="CN68"/>
      <c r="CO68"/>
    </row>
    <row r="69" spans="71:93" x14ac:dyDescent="0.25">
      <c r="BS69">
        <v>436</v>
      </c>
      <c r="BT69">
        <v>-69</v>
      </c>
      <c r="BU69" s="2">
        <f>BT69-$BT$69</f>
        <v>0</v>
      </c>
      <c r="BV69">
        <v>0.73941712365307644</v>
      </c>
      <c r="BW69" s="2">
        <f t="shared" si="58"/>
        <v>0.11757950802993498</v>
      </c>
      <c r="BX69" s="2">
        <f t="shared" si="59"/>
        <v>0</v>
      </c>
      <c r="BY69" s="3">
        <f t="shared" si="60"/>
        <v>0</v>
      </c>
      <c r="BZ69">
        <v>486</v>
      </c>
      <c r="CA69">
        <v>-65</v>
      </c>
      <c r="CB69" s="2">
        <f t="shared" si="57"/>
        <v>3</v>
      </c>
      <c r="CC69">
        <v>0.91992044736512513</v>
      </c>
      <c r="CD69" s="2">
        <f t="shared" si="61"/>
        <v>0.14531539093389198</v>
      </c>
      <c r="CE69" s="2">
        <f t="shared" si="62"/>
        <v>0.85452817877402654</v>
      </c>
      <c r="CF69" s="3">
        <f t="shared" si="63"/>
        <v>5.9671153326537989E-2</v>
      </c>
      <c r="CG69"/>
      <c r="CH69"/>
      <c r="CN69"/>
      <c r="CO69"/>
    </row>
    <row r="70" spans="71:93" x14ac:dyDescent="0.25">
      <c r="BZ70">
        <v>486</v>
      </c>
      <c r="CA70">
        <v>-66</v>
      </c>
      <c r="CB70" s="2">
        <f t="shared" si="57"/>
        <v>2</v>
      </c>
      <c r="CC70">
        <v>0.92190101423210602</v>
      </c>
      <c r="CD70" s="2">
        <f t="shared" si="61"/>
        <v>0.14562825151805489</v>
      </c>
      <c r="CE70" s="2">
        <f t="shared" si="62"/>
        <v>0.85249913192499982</v>
      </c>
      <c r="CF70" s="3">
        <f t="shared" si="63"/>
        <v>3.9780768884358657E-2</v>
      </c>
      <c r="CG70"/>
      <c r="CH70"/>
      <c r="CN70"/>
      <c r="CO70"/>
    </row>
    <row r="71" spans="71:93" x14ac:dyDescent="0.25">
      <c r="BZ71">
        <v>486</v>
      </c>
      <c r="CA71">
        <v>-67</v>
      </c>
      <c r="CB71" s="2">
        <f t="shared" si="57"/>
        <v>1</v>
      </c>
      <c r="CC71">
        <v>0.94561024764141655</v>
      </c>
      <c r="CD71" s="2">
        <f t="shared" si="61"/>
        <v>0.14937348463194541</v>
      </c>
      <c r="CE71" s="2">
        <f t="shared" si="62"/>
        <v>0.85176251587438068</v>
      </c>
      <c r="CF71" s="3">
        <f t="shared" si="63"/>
        <v>1.9890384442179328E-2</v>
      </c>
      <c r="CG71"/>
      <c r="CH71"/>
      <c r="CN71"/>
      <c r="CO71"/>
    </row>
    <row r="72" spans="71:93" x14ac:dyDescent="0.25">
      <c r="BZ72">
        <v>486</v>
      </c>
      <c r="CA72">
        <v>-68</v>
      </c>
      <c r="CB72" s="2">
        <f>CA72-$CA$72</f>
        <v>0</v>
      </c>
      <c r="CC72">
        <v>0.93122732388818552</v>
      </c>
      <c r="CD72" s="2">
        <f t="shared" si="61"/>
        <v>0.14710148361929309</v>
      </c>
      <c r="CE72" s="2">
        <f t="shared" si="62"/>
        <v>0</v>
      </c>
      <c r="CF72" s="3">
        <f t="shared" si="63"/>
        <v>0</v>
      </c>
      <c r="CG72"/>
      <c r="CH72"/>
      <c r="CN72"/>
      <c r="CO7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72"/>
  <sheetViews>
    <sheetView topLeftCell="E13" zoomScaleNormal="100" workbookViewId="0">
      <selection activeCell="L3" sqref="L3"/>
    </sheetView>
  </sheetViews>
  <sheetFormatPr defaultRowHeight="15" x14ac:dyDescent="0.25"/>
  <cols>
    <col min="1" max="2" width="9.140625" style="2"/>
    <col min="3" max="3" width="12.7109375" style="2" customWidth="1"/>
    <col min="4" max="4" width="13.140625" style="2" customWidth="1"/>
    <col min="5" max="5" width="13.5703125" style="2" customWidth="1"/>
    <col min="6" max="6" width="13" style="2" customWidth="1"/>
    <col min="7" max="7" width="20" style="3" customWidth="1"/>
    <col min="8" max="9" width="9.140625" style="2"/>
    <col min="10" max="10" width="12.7109375" style="2" customWidth="1"/>
    <col min="11" max="11" width="13.140625" style="2" customWidth="1"/>
    <col min="12" max="12" width="13.5703125" style="2" customWidth="1"/>
    <col min="13" max="13" width="13" style="2" customWidth="1"/>
    <col min="14" max="14" width="20" style="3" customWidth="1"/>
    <col min="15" max="16" width="9.140625" style="2"/>
    <col min="17" max="17" width="12.7109375" style="2" customWidth="1"/>
    <col min="18" max="18" width="13.140625" style="2" customWidth="1"/>
    <col min="19" max="19" width="13.5703125" style="2" customWidth="1"/>
    <col min="20" max="20" width="13" style="2" customWidth="1"/>
    <col min="21" max="21" width="20" style="3" customWidth="1"/>
    <col min="22" max="23" width="9.140625" style="2"/>
    <col min="24" max="24" width="12.7109375" style="2" customWidth="1"/>
    <col min="25" max="25" width="13.140625" style="2" customWidth="1"/>
    <col min="26" max="26" width="13.5703125" style="2" customWidth="1"/>
    <col min="27" max="27" width="13" style="2" customWidth="1"/>
    <col min="28" max="28" width="20" style="3" customWidth="1"/>
    <col min="29" max="30" width="9.140625" style="2"/>
    <col min="31" max="31" width="12.7109375" style="2" customWidth="1"/>
    <col min="32" max="32" width="13.140625" style="2" customWidth="1"/>
    <col min="33" max="33" width="13.5703125" style="2" customWidth="1"/>
    <col min="34" max="34" width="13" style="2" customWidth="1"/>
    <col min="35" max="35" width="20" style="3" customWidth="1"/>
    <col min="36" max="37" width="9.140625" style="2"/>
    <col min="38" max="38" width="12.7109375" style="2" customWidth="1"/>
    <col min="39" max="39" width="13.140625" style="2" customWidth="1"/>
    <col min="40" max="40" width="13.5703125" style="2" customWidth="1"/>
    <col min="41" max="41" width="13" style="2" customWidth="1"/>
    <col min="42" max="42" width="20" style="3" customWidth="1"/>
    <col min="43" max="44" width="9.140625" style="2"/>
    <col min="45" max="45" width="12.7109375" style="2" customWidth="1"/>
    <col min="46" max="46" width="13.140625" style="2" customWidth="1"/>
    <col min="47" max="47" width="13.5703125" style="2" customWidth="1"/>
    <col min="48" max="48" width="13" style="2" customWidth="1"/>
    <col min="49" max="49" width="20" style="3" customWidth="1"/>
    <col min="50" max="51" width="9.140625" style="2"/>
    <col min="52" max="52" width="12.7109375" style="2" customWidth="1"/>
    <col min="53" max="53" width="13.140625" style="2" customWidth="1"/>
    <col min="54" max="54" width="13.5703125" style="2" customWidth="1"/>
    <col min="55" max="55" width="13" style="2" customWidth="1"/>
    <col min="56" max="56" width="20" style="3" customWidth="1"/>
    <col min="57" max="58" width="9.140625" style="2"/>
    <col min="59" max="59" width="12.7109375" style="2" customWidth="1"/>
    <col min="60" max="60" width="13.140625" style="2" customWidth="1"/>
    <col min="61" max="61" width="13.5703125" style="2" customWidth="1"/>
    <col min="62" max="62" width="13" style="2" customWidth="1"/>
    <col min="63" max="63" width="20" style="3" customWidth="1"/>
    <col min="64" max="65" width="9.140625" style="2"/>
    <col min="66" max="66" width="12.7109375" style="2" customWidth="1"/>
    <col min="67" max="67" width="13.140625" style="2" customWidth="1"/>
    <col min="68" max="68" width="13.5703125" style="2" customWidth="1"/>
    <col min="69" max="69" width="13" style="2" customWidth="1"/>
    <col min="70" max="70" width="20" style="3" customWidth="1"/>
    <col min="71" max="72" width="9.140625" style="2"/>
    <col min="73" max="73" width="12.7109375" style="2" customWidth="1"/>
    <col min="74" max="74" width="13.140625" style="2" customWidth="1"/>
    <col min="75" max="75" width="13.5703125" style="2" customWidth="1"/>
    <col min="76" max="76" width="13" style="2" customWidth="1"/>
    <col min="77" max="77" width="20" style="3" customWidth="1"/>
    <col min="78" max="79" width="9.140625" style="2"/>
    <col min="80" max="80" width="12.7109375" style="2" customWidth="1"/>
    <col min="81" max="81" width="13.140625" style="2" customWidth="1"/>
    <col min="82" max="82" width="13.5703125" style="2" customWidth="1"/>
    <col min="83" max="83" width="13" style="2" customWidth="1"/>
    <col min="84" max="84" width="20" style="3" customWidth="1"/>
    <col min="85" max="86" width="9.140625" style="2"/>
    <col min="87" max="87" width="12.7109375" style="2" customWidth="1"/>
    <col min="88" max="88" width="13.140625" style="2" customWidth="1"/>
    <col min="89" max="89" width="13.5703125" style="2" customWidth="1"/>
    <col min="90" max="90" width="13" style="2" customWidth="1"/>
    <col min="91" max="91" width="20" style="3" customWidth="1"/>
  </cols>
  <sheetData>
    <row r="1" spans="1:91" x14ac:dyDescent="0.25">
      <c r="A1" s="2" t="s">
        <v>2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5</v>
      </c>
      <c r="G1" s="3" t="s">
        <v>6</v>
      </c>
      <c r="H1" s="2" t="s">
        <v>2</v>
      </c>
      <c r="I1" s="2" t="s">
        <v>3</v>
      </c>
      <c r="J1" s="2" t="s">
        <v>4</v>
      </c>
      <c r="K1" s="2" t="s">
        <v>0</v>
      </c>
      <c r="L1" s="2" t="s">
        <v>1</v>
      </c>
      <c r="M1" s="2" t="s">
        <v>5</v>
      </c>
      <c r="N1" s="3" t="s">
        <v>6</v>
      </c>
      <c r="O1" s="2" t="s">
        <v>2</v>
      </c>
      <c r="P1" s="2" t="s">
        <v>3</v>
      </c>
      <c r="Q1" s="2" t="s">
        <v>4</v>
      </c>
      <c r="R1" s="2" t="s">
        <v>0</v>
      </c>
      <c r="S1" s="2" t="s">
        <v>1</v>
      </c>
      <c r="T1" s="2" t="s">
        <v>5</v>
      </c>
      <c r="U1" s="3" t="s">
        <v>6</v>
      </c>
      <c r="V1" s="2" t="s">
        <v>2</v>
      </c>
      <c r="W1" s="2" t="s">
        <v>3</v>
      </c>
      <c r="X1" s="2" t="s">
        <v>4</v>
      </c>
      <c r="Y1" s="2" t="s">
        <v>0</v>
      </c>
      <c r="Z1" s="2" t="s">
        <v>1</v>
      </c>
      <c r="AA1" s="2" t="s">
        <v>5</v>
      </c>
      <c r="AB1" s="3" t="s">
        <v>6</v>
      </c>
      <c r="AC1" s="2" t="s">
        <v>2</v>
      </c>
      <c r="AD1" s="2" t="s">
        <v>3</v>
      </c>
      <c r="AE1" s="2" t="s">
        <v>4</v>
      </c>
      <c r="AF1" s="2" t="s">
        <v>0</v>
      </c>
      <c r="AG1" s="2" t="s">
        <v>1</v>
      </c>
      <c r="AH1" s="2" t="s">
        <v>5</v>
      </c>
      <c r="AI1" s="3" t="s">
        <v>6</v>
      </c>
      <c r="AJ1" s="2" t="s">
        <v>2</v>
      </c>
      <c r="AK1" s="2" t="s">
        <v>3</v>
      </c>
      <c r="AL1" s="2" t="s">
        <v>4</v>
      </c>
      <c r="AM1" s="2" t="s">
        <v>0</v>
      </c>
      <c r="AN1" s="2" t="s">
        <v>1</v>
      </c>
      <c r="AO1" s="2" t="s">
        <v>5</v>
      </c>
      <c r="AP1" s="3" t="s">
        <v>6</v>
      </c>
      <c r="AQ1" s="2" t="s">
        <v>2</v>
      </c>
      <c r="AR1" s="2" t="s">
        <v>3</v>
      </c>
      <c r="AS1" s="2" t="s">
        <v>4</v>
      </c>
      <c r="AT1" s="2" t="s">
        <v>0</v>
      </c>
      <c r="AU1" s="2" t="s">
        <v>1</v>
      </c>
      <c r="AV1" s="2" t="s">
        <v>5</v>
      </c>
      <c r="AW1" s="3" t="s">
        <v>6</v>
      </c>
      <c r="AX1" s="2" t="s">
        <v>2</v>
      </c>
      <c r="AY1" s="2" t="s">
        <v>3</v>
      </c>
      <c r="AZ1" s="2" t="s">
        <v>4</v>
      </c>
      <c r="BA1" s="2" t="s">
        <v>0</v>
      </c>
      <c r="BB1" s="2" t="s">
        <v>1</v>
      </c>
      <c r="BC1" s="2" t="s">
        <v>5</v>
      </c>
      <c r="BD1" s="3" t="s">
        <v>6</v>
      </c>
      <c r="BE1" s="2" t="s">
        <v>2</v>
      </c>
      <c r="BF1" s="2" t="s">
        <v>3</v>
      </c>
      <c r="BG1" s="2" t="s">
        <v>4</v>
      </c>
      <c r="BH1" s="2" t="s">
        <v>0</v>
      </c>
      <c r="BI1" s="2" t="s">
        <v>1</v>
      </c>
      <c r="BJ1" s="2" t="s">
        <v>5</v>
      </c>
      <c r="BK1" s="3" t="s">
        <v>6</v>
      </c>
      <c r="BL1" s="2" t="s">
        <v>2</v>
      </c>
      <c r="BM1" s="2" t="s">
        <v>3</v>
      </c>
      <c r="BN1" s="2" t="s">
        <v>4</v>
      </c>
      <c r="BO1" s="2" t="s">
        <v>0</v>
      </c>
      <c r="BP1" s="2" t="s">
        <v>1</v>
      </c>
      <c r="BQ1" s="2" t="s">
        <v>5</v>
      </c>
      <c r="BR1" s="3" t="s">
        <v>6</v>
      </c>
      <c r="BS1" s="2" t="s">
        <v>2</v>
      </c>
      <c r="BT1" s="2" t="s">
        <v>3</v>
      </c>
      <c r="BU1" s="2" t="s">
        <v>4</v>
      </c>
      <c r="BV1" s="2" t="s">
        <v>0</v>
      </c>
      <c r="BW1" s="2" t="s">
        <v>1</v>
      </c>
      <c r="BX1" s="2" t="s">
        <v>5</v>
      </c>
      <c r="BY1" s="3" t="s">
        <v>6</v>
      </c>
      <c r="BZ1" s="2" t="s">
        <v>2</v>
      </c>
      <c r="CA1" s="2" t="s">
        <v>3</v>
      </c>
      <c r="CB1" s="2" t="s">
        <v>4</v>
      </c>
      <c r="CC1" s="2" t="s">
        <v>0</v>
      </c>
      <c r="CD1" s="2" t="s">
        <v>1</v>
      </c>
      <c r="CE1" s="2" t="s">
        <v>5</v>
      </c>
      <c r="CF1" s="3" t="s">
        <v>6</v>
      </c>
      <c r="CG1" s="2" t="s">
        <v>2</v>
      </c>
      <c r="CH1" s="2" t="s">
        <v>3</v>
      </c>
      <c r="CI1" s="2" t="s">
        <v>4</v>
      </c>
      <c r="CJ1" s="2" t="s">
        <v>0</v>
      </c>
      <c r="CK1" s="2" t="s">
        <v>1</v>
      </c>
      <c r="CL1" s="2" t="s">
        <v>5</v>
      </c>
      <c r="CM1" s="3" t="s">
        <v>6</v>
      </c>
    </row>
    <row r="2" spans="1:91" x14ac:dyDescent="0.25">
      <c r="A2" s="2" t="s">
        <v>7</v>
      </c>
      <c r="F2" s="1">
        <f>SUM(F3:F72)</f>
        <v>5.9423149138845774</v>
      </c>
      <c r="H2" s="2" t="s">
        <v>8</v>
      </c>
      <c r="M2" s="1">
        <f>SUM(M3:M72)</f>
        <v>18.028063246208315</v>
      </c>
      <c r="O2" s="2" t="s">
        <v>9</v>
      </c>
      <c r="T2" s="1">
        <f>SUM(T3:T72)</f>
        <v>50.981528424729085</v>
      </c>
      <c r="V2" s="2" t="s">
        <v>10</v>
      </c>
      <c r="AA2" s="1">
        <f>SUM(AA3:AA72)</f>
        <v>57.956505269030352</v>
      </c>
      <c r="AC2" s="2" t="s">
        <v>11</v>
      </c>
      <c r="AH2" s="1">
        <f>SUM(AH3:AH72)</f>
        <v>43.394181280040378</v>
      </c>
      <c r="AJ2" s="2" t="s">
        <v>12</v>
      </c>
      <c r="AO2" s="1">
        <f>SUM(AO3:AO72)</f>
        <v>15.188578961695976</v>
      </c>
      <c r="AQ2" s="2" t="s">
        <v>14</v>
      </c>
      <c r="AV2" s="1">
        <f>SUM(AV3:AV72)</f>
        <v>3.2206519734428789</v>
      </c>
      <c r="AX2" s="2" t="s">
        <v>21</v>
      </c>
      <c r="BC2" s="1">
        <f>SUM(BC3:BC72)</f>
        <v>5.5707170760213893</v>
      </c>
      <c r="BE2" s="2" t="s">
        <v>22</v>
      </c>
      <c r="BJ2" s="1">
        <f>SUM(BJ3:BJ72)</f>
        <v>29.146818300314759</v>
      </c>
      <c r="BL2" s="2" t="s">
        <v>23</v>
      </c>
      <c r="BQ2" s="1">
        <f>SUM(BQ3:BQ72)</f>
        <v>54.661111794303309</v>
      </c>
      <c r="BS2" s="2" t="s">
        <v>24</v>
      </c>
      <c r="BX2" s="1">
        <f>SUM(BX3:BX72)</f>
        <v>50.275549118065868</v>
      </c>
      <c r="BZ2" s="2" t="s">
        <v>25</v>
      </c>
      <c r="CE2" s="1">
        <f>SUM(CE3:CE72)</f>
        <v>20.547113437520654</v>
      </c>
      <c r="CG2" s="2" t="s">
        <v>26</v>
      </c>
      <c r="CL2" s="1">
        <f>SUM(CL3:CL72)</f>
        <v>3.3469069935999767</v>
      </c>
    </row>
    <row r="3" spans="1:91" x14ac:dyDescent="0.25">
      <c r="A3">
        <v>0</v>
      </c>
      <c r="B3">
        <v>102</v>
      </c>
      <c r="C3" s="2">
        <f t="shared" ref="C3:C35" si="0">B3-$B$36</f>
        <v>102</v>
      </c>
      <c r="D3">
        <v>5.950412629738012</v>
      </c>
      <c r="E3" s="2">
        <f>D3/MAX(IF(ISNA($D$3:$D$72),0,$D$3:$D$72))</f>
        <v>0.98900976557264764</v>
      </c>
      <c r="F3" s="2">
        <f>(C3-C4)*((1-E3)+(1-E4))/2</f>
        <v>5.0609200294801093E-2</v>
      </c>
      <c r="G3" s="3">
        <f>C3/$F$2</f>
        <v>17.165027683347923</v>
      </c>
      <c r="H3">
        <v>50</v>
      </c>
      <c r="I3">
        <v>102</v>
      </c>
      <c r="J3" s="2">
        <f t="shared" ref="J3:J39" si="1">I3-$I$40</f>
        <v>119</v>
      </c>
      <c r="K3">
        <v>5.8988369316491962</v>
      </c>
      <c r="L3" s="2">
        <f>K3/MAX(IF(ISNA($K$3:$K$72),0,$K$3:$K$72))</f>
        <v>0.97522519202739522</v>
      </c>
      <c r="M3" s="2">
        <f>(J3-J4)*((1-L3)+(1-L4))/2</f>
        <v>0.1233742668263027</v>
      </c>
      <c r="N3" s="3">
        <f>J3/$M$2</f>
        <v>6.6008199757690678</v>
      </c>
      <c r="O3">
        <v>100</v>
      </c>
      <c r="P3">
        <v>102</v>
      </c>
      <c r="Q3" s="2">
        <f t="shared" ref="Q3:Q60" si="2">P3-$P$61</f>
        <v>159</v>
      </c>
      <c r="R3">
        <v>6.0384848388246333</v>
      </c>
      <c r="S3" s="2">
        <f>R3/MAX(IF(ISNA($R$3:$R$72),0,$R$3:$R$72))</f>
        <v>0.99440174712977036</v>
      </c>
      <c r="T3" s="2">
        <f>(Q3-Q4)*((1-S3)+(1-S4))/2</f>
        <v>3.1882654213213069E-2</v>
      </c>
      <c r="U3" s="3">
        <f>Q3/$T$2</f>
        <v>3.1187766415193527</v>
      </c>
      <c r="V3">
        <v>150</v>
      </c>
      <c r="W3">
        <v>102</v>
      </c>
      <c r="X3" s="2">
        <f t="shared" ref="X3:X63" si="3">W3-$W$64</f>
        <v>171</v>
      </c>
      <c r="Y3">
        <v>5.8704904958362336</v>
      </c>
      <c r="Z3" s="2">
        <f>Y3/MAX(IF(ISNA($Y$3:$Y$72),0,$Y$3:$Y$72))</f>
        <v>0.9756497891371726</v>
      </c>
      <c r="AA3" s="2">
        <f>(X3-X4)*((1-Z3)+(1-Z4))/2</f>
        <v>9.9693274868584147E-2</v>
      </c>
      <c r="AB3" s="3">
        <f>X3/$AA$2</f>
        <v>2.9504884603760879</v>
      </c>
      <c r="AC3">
        <v>200</v>
      </c>
      <c r="AD3">
        <v>102</v>
      </c>
      <c r="AE3" s="2">
        <f t="shared" ref="AE3:AE60" si="4">AD3-$AD$61</f>
        <v>159</v>
      </c>
      <c r="AF3">
        <v>6.0146312952455681</v>
      </c>
      <c r="AG3" s="2">
        <f>AF3/MAX(IF(ISNA($AF$3:$AF$72),0,$AF$3:$AF$72))</f>
        <v>1</v>
      </c>
      <c r="AH3" s="2">
        <f>(AE3-AE4)*((1-AG3)+(1-AG4))/2</f>
        <v>2.6004382151928462E-3</v>
      </c>
      <c r="AI3" s="3">
        <f>AE3/$AH$2</f>
        <v>3.6640857209382069</v>
      </c>
      <c r="AJ3">
        <v>250</v>
      </c>
      <c r="AK3">
        <v>102</v>
      </c>
      <c r="AL3" s="2">
        <f t="shared" ref="AL3:AL39" si="5">AK3-$AK$40</f>
        <v>119</v>
      </c>
      <c r="AM3">
        <v>5.9466413029472243</v>
      </c>
      <c r="AN3" s="2">
        <f>AM3/MAX(IF(ISNA($AM$3:$AM$72),0,$AM$3:$AM$72))</f>
        <v>0.97549622684735382</v>
      </c>
      <c r="AO3" s="2">
        <f>(AL3-AL4)*((1-AN3)+(1-AN4))/2</f>
        <v>0.11434722584567875</v>
      </c>
      <c r="AP3" s="3">
        <f>AL3/$AO$2</f>
        <v>7.8348343383607961</v>
      </c>
      <c r="AQ3">
        <v>300</v>
      </c>
      <c r="AR3">
        <v>102</v>
      </c>
      <c r="AS3" s="2">
        <f t="shared" ref="AS3:AS33" si="6">AR3-$AR$34</f>
        <v>100</v>
      </c>
      <c r="AT3">
        <v>6.135623473942422</v>
      </c>
      <c r="AU3" s="2">
        <f>AT3/MAX(IF(ISNA($AT$3:$AT$72),0,$AT$3:$AT$72))</f>
        <v>0.96911571594898882</v>
      </c>
      <c r="AV3" s="2">
        <f>(AS3-AS4)*((1-AU3)+(1-AU4))/2</f>
        <v>0.15160599082257531</v>
      </c>
      <c r="AW3" s="3">
        <f>AS3/$AV$2</f>
        <v>31.049613812541175</v>
      </c>
      <c r="AX3">
        <v>350</v>
      </c>
      <c r="AY3">
        <v>102</v>
      </c>
      <c r="AZ3" s="2">
        <f t="shared" ref="AZ3:AZ34" si="7">AY3-$AY$35</f>
        <v>106</v>
      </c>
      <c r="BA3">
        <v>6.2387343318597503</v>
      </c>
      <c r="BB3" s="2">
        <f>BA3/MAX(IF(ISNA($BA$3:$BA$72),0,$BA$3:$BA$72))</f>
        <v>0.98553789794206115</v>
      </c>
      <c r="BC3" s="2">
        <f>(AZ3-AZ4)*((1-BB3)+(1-BB4))/2</f>
        <v>7.6527507212987012E-2</v>
      </c>
      <c r="BD3" s="3">
        <f>AZ3/$BC$2</f>
        <v>19.028070992200753</v>
      </c>
      <c r="BE3">
        <v>400</v>
      </c>
      <c r="BF3">
        <v>102</v>
      </c>
      <c r="BG3" s="2">
        <f t="shared" ref="BG3:BG51" si="8">BF3-$BF$52</f>
        <v>139</v>
      </c>
      <c r="BH3">
        <v>6.2713163904042846</v>
      </c>
      <c r="BI3" s="2">
        <f>BH3/MAX(IF(ISNA($BH$3:$BH$72),0,$BH$3:$BH$72))</f>
        <v>0.99734297583913245</v>
      </c>
      <c r="BJ3" s="2">
        <f>(BG3-BG4)*((1-BI3)+(1-BI4))/2</f>
        <v>1.4658999786265337E-2</v>
      </c>
      <c r="BK3" s="3">
        <f>BG3/$BJ$2</f>
        <v>4.7689596362735385</v>
      </c>
      <c r="BL3">
        <v>450</v>
      </c>
      <c r="BM3">
        <v>102</v>
      </c>
      <c r="BN3" s="2">
        <f t="shared" ref="BN3:BN66" si="9">BM3-$BM$69</f>
        <v>171</v>
      </c>
      <c r="BO3">
        <v>6.2643271090108348</v>
      </c>
      <c r="BP3" s="2">
        <f>BO3/MAX(IF(ISNA($BO$3:$BO$72),0,$BO$3:$BO$72))</f>
        <v>0.99613124453641988</v>
      </c>
      <c r="BQ3" s="2">
        <f>(BN3-BN4)*((1-BP3)+(1-BP4))/2</f>
        <v>1.3058382260968393E-2</v>
      </c>
      <c r="BR3" s="3">
        <f>BN3/$BQ$2</f>
        <v>3.1283666648328463</v>
      </c>
      <c r="BS3">
        <v>500</v>
      </c>
      <c r="BT3">
        <v>102</v>
      </c>
      <c r="BU3" s="2">
        <f t="shared" ref="BU3:BU66" si="10">BT3-$BT$72</f>
        <v>170</v>
      </c>
      <c r="BV3">
        <v>6.3305093937614805</v>
      </c>
      <c r="BW3" s="2">
        <f>BV3/MAX(IF(ISNA($BV$3:$BV$72),0,$BV$3:$BV$72))</f>
        <v>1</v>
      </c>
      <c r="BX3" s="2">
        <f>(BU3-BU4)*((1-BW3)+(1-BW4))/2</f>
        <v>5.7276595096331095E-3</v>
      </c>
      <c r="BY3" s="3">
        <f>BU3/$BX$2</f>
        <v>3.3813653551704856</v>
      </c>
      <c r="BZ3">
        <v>550</v>
      </c>
      <c r="CA3">
        <v>102</v>
      </c>
      <c r="CB3" s="2">
        <f t="shared" ref="CB3:CB53" si="11">CA3-$CA$54</f>
        <v>133</v>
      </c>
      <c r="CC3">
        <v>6.2289182336120623</v>
      </c>
      <c r="CD3" s="2">
        <f>CC3/MAX(IF(ISNA($CC$3:$CC$72),0,$CC$3:$CC$72))</f>
        <v>0.97824082687286718</v>
      </c>
      <c r="CE3" s="2">
        <f>(CB3-CB4)*((1-CD3)+(1-CD4))/2</f>
        <v>7.7221924461675084E-2</v>
      </c>
      <c r="CF3" s="3">
        <f>CB3/$CE$2</f>
        <v>6.47292868676782</v>
      </c>
      <c r="CG3">
        <v>600</v>
      </c>
      <c r="CH3">
        <v>102</v>
      </c>
      <c r="CI3" s="2">
        <f t="shared" ref="CI3:CI35" si="12">CH3-$CH$36</f>
        <v>102</v>
      </c>
      <c r="CJ3">
        <v>6.4740807613044051</v>
      </c>
      <c r="CK3" s="2">
        <f>CJ3/MAX(IF(ISNA($CJ$3:$CJ$72),0,$CJ$3:$CJ$72))</f>
        <v>0.97158051031315329</v>
      </c>
      <c r="CL3" s="2">
        <f>(CI3-CI4)*((1-CK3)+(1-CK4))/2</f>
        <v>0.14451229566165735</v>
      </c>
      <c r="CM3" s="3">
        <f>CI3/$CL$2</f>
        <v>30.475899149586908</v>
      </c>
    </row>
    <row r="4" spans="1:91" x14ac:dyDescent="0.25">
      <c r="A4">
        <v>0</v>
      </c>
      <c r="B4">
        <v>97</v>
      </c>
      <c r="C4" s="2">
        <f t="shared" si="0"/>
        <v>97</v>
      </c>
      <c r="D4">
        <v>5.9608620812948061</v>
      </c>
      <c r="E4" s="2">
        <f t="shared" ref="E4:E36" si="13">D4/MAX(IF(ISNA($D$3:$D$72),0,$D$3:$D$72))</f>
        <v>0.99074655430943193</v>
      </c>
      <c r="F4" s="2">
        <f t="shared" ref="F4:F36" si="14">(C4-C5)*((1-E4)+(1-E5))/2</f>
        <v>4.5187013277287191E-2</v>
      </c>
      <c r="G4" s="3">
        <f t="shared" ref="G4:G36" si="15">C4/$F$2</f>
        <v>16.323604757693612</v>
      </c>
      <c r="H4">
        <v>50</v>
      </c>
      <c r="I4">
        <v>97</v>
      </c>
      <c r="J4" s="2">
        <f t="shared" si="1"/>
        <v>114</v>
      </c>
      <c r="K4">
        <v>5.9000461209402664</v>
      </c>
      <c r="L4" s="2">
        <f t="shared" ref="L4:L40" si="16">K4/MAX(IF(ISNA($K$3:$K$72),0,$K$3:$K$72))</f>
        <v>0.9754251012420837</v>
      </c>
      <c r="M4" s="2">
        <f t="shared" ref="M4:M40" si="17">(J4-J5)*((1-L4)+(1-L5))/2</f>
        <v>0.12418054493647523</v>
      </c>
      <c r="N4" s="3">
        <f t="shared" ref="N4:N40" si="18">J4/$M$2</f>
        <v>6.3234745986359142</v>
      </c>
      <c r="O4">
        <v>100</v>
      </c>
      <c r="P4">
        <v>97</v>
      </c>
      <c r="Q4" s="2">
        <f t="shared" si="2"/>
        <v>154</v>
      </c>
      <c r="R4">
        <v>6.0290326837970065</v>
      </c>
      <c r="S4" s="2">
        <f t="shared" ref="S4:S61" si="19">R4/MAX(IF(ISNA($R$3:$R$72),0,$R$3:$R$72))</f>
        <v>0.99284519118494441</v>
      </c>
      <c r="T4" s="2">
        <f t="shared" ref="T4:T61" si="20">(Q4-Q5)*((1-S4)+(1-S5))/2</f>
        <v>2.5951209399718567E-2</v>
      </c>
      <c r="U4" s="3">
        <f t="shared" ref="U4:U61" si="21">Q4/$T$2</f>
        <v>3.0207019043646564</v>
      </c>
      <c r="V4">
        <v>150</v>
      </c>
      <c r="W4">
        <v>97</v>
      </c>
      <c r="X4" s="2">
        <f t="shared" si="3"/>
        <v>166</v>
      </c>
      <c r="Y4">
        <v>5.9235792110847187</v>
      </c>
      <c r="Z4" s="2">
        <f t="shared" ref="Z4:Z64" si="22">Y4/MAX(IF(ISNA($Y$3:$Y$72),0,$Y$3:$Y$72))</f>
        <v>0.98447290091539374</v>
      </c>
      <c r="AA4" s="2">
        <f t="shared" ref="AA4:AA64" si="23">(X4-X5)*((1-Z4)+(1-Z5))/2</f>
        <v>9.084051819848421E-2</v>
      </c>
      <c r="AB4" s="3">
        <f t="shared" ref="AB4:AB64" si="24">X4/$AA$2</f>
        <v>2.8642168679674307</v>
      </c>
      <c r="AC4">
        <v>200</v>
      </c>
      <c r="AD4">
        <v>97</v>
      </c>
      <c r="AE4" s="2">
        <f t="shared" si="4"/>
        <v>154</v>
      </c>
      <c r="AF4">
        <v>6.0083750244173872</v>
      </c>
      <c r="AG4" s="2">
        <f t="shared" ref="AG4:AG61" si="25">AF4/MAX(IF(ISNA($AF$3:$AF$72),0,$AF$3:$AF$72))</f>
        <v>0.99895982471392286</v>
      </c>
      <c r="AH4" s="2">
        <f t="shared" ref="AH4:AH61" si="26">(AE4-AE5)*((1-AG4)+(1-AG5))/2</f>
        <v>3.0287884953981437E-2</v>
      </c>
      <c r="AI4" s="3">
        <f t="shared" ref="AI4:AI61" si="27">AE4/$AH$2</f>
        <v>3.548862899525056</v>
      </c>
      <c r="AJ4">
        <v>250</v>
      </c>
      <c r="AK4">
        <v>97</v>
      </c>
      <c r="AL4" s="2">
        <f t="shared" si="5"/>
        <v>114</v>
      </c>
      <c r="AM4">
        <v>5.966567084353299</v>
      </c>
      <c r="AN4" s="2">
        <f t="shared" ref="AN4:AN40" si="28">AM4/MAX(IF(ISNA($AM$3:$AM$72),0,$AM$3:$AM$72))</f>
        <v>0.97876488281437468</v>
      </c>
      <c r="AO4" s="2">
        <f t="shared" ref="AO4:AO40" si="29">(AL4-AL5)*((1-AN4)+(1-AN5))/2</f>
        <v>0.10618037185742585</v>
      </c>
      <c r="AP4" s="3">
        <f t="shared" ref="AP4:AP40" si="30">AL4/$AO$2</f>
        <v>7.5056396182616032</v>
      </c>
      <c r="AQ4">
        <v>300</v>
      </c>
      <c r="AR4">
        <v>97</v>
      </c>
      <c r="AS4" s="2">
        <f t="shared" si="6"/>
        <v>95</v>
      </c>
      <c r="AT4">
        <v>6.1427534439267557</v>
      </c>
      <c r="AU4" s="2">
        <f t="shared" ref="AU4:AU34" si="31">AT4/MAX(IF(ISNA($AT$3:$AT$72),0,$AT$3:$AT$72))</f>
        <v>0.97024188772198106</v>
      </c>
      <c r="AV4" s="2">
        <f t="shared" ref="AV4:AV34" si="32">(AS4-AS5)*((1-AU4)+(1-AU5))/2</f>
        <v>0.1636432075023958</v>
      </c>
      <c r="AW4" s="3">
        <f t="shared" ref="AW4:AW34" si="33">AS4/$AV$2</f>
        <v>29.497133121914114</v>
      </c>
      <c r="AX4">
        <v>350</v>
      </c>
      <c r="AY4">
        <v>97</v>
      </c>
      <c r="AZ4" s="2">
        <f t="shared" si="7"/>
        <v>101</v>
      </c>
      <c r="BA4">
        <v>6.2280564173776671</v>
      </c>
      <c r="BB4" s="2">
        <f t="shared" ref="BB4:BB35" si="34">BA4/MAX(IF(ISNA($BA$3:$BA$72),0,$BA$3:$BA$72))</f>
        <v>0.98385109917274405</v>
      </c>
      <c r="BC4" s="2">
        <f t="shared" ref="BC4:BC35" si="35">(AZ4-AZ5)*((1-BB4)+(1-BB5))/2</f>
        <v>7.1568046549977116E-2</v>
      </c>
      <c r="BD4" s="3">
        <f t="shared" ref="BD4:BD35" si="36">AZ4/$BC$2</f>
        <v>18.130520473700717</v>
      </c>
      <c r="BE4">
        <v>400</v>
      </c>
      <c r="BF4">
        <v>97</v>
      </c>
      <c r="BG4" s="2">
        <f t="shared" si="8"/>
        <v>134</v>
      </c>
      <c r="BH4">
        <v>6.2678607968977298</v>
      </c>
      <c r="BI4" s="2">
        <f t="shared" ref="BI4:BI52" si="37">BH4/MAX(IF(ISNA($BH$3:$BH$72),0,$BH$3:$BH$72))</f>
        <v>0.99679342424636141</v>
      </c>
      <c r="BJ4" s="2">
        <f t="shared" ref="BJ4:BJ52" si="38">(BG4-BG5)*((1-BI4)+(1-BI5))/2</f>
        <v>2.007502641769493E-2</v>
      </c>
      <c r="BK4" s="3">
        <f t="shared" ref="BK4:BK52" si="39">BG4/$BJ$2</f>
        <v>4.5974143256162172</v>
      </c>
      <c r="BL4">
        <v>450</v>
      </c>
      <c r="BM4">
        <v>97</v>
      </c>
      <c r="BN4" s="2">
        <f t="shared" si="9"/>
        <v>166</v>
      </c>
      <c r="BO4">
        <v>6.2801377849079882</v>
      </c>
      <c r="BP4" s="2">
        <f t="shared" ref="BP4:BP67" si="40">BO4/MAX(IF(ISNA($BO$3:$BO$72),0,$BO$3:$BO$72))</f>
        <v>0.99864540255919276</v>
      </c>
      <c r="BQ4" s="2">
        <f t="shared" ref="BQ4:BQ67" si="41">(BN4-BN5)*((1-BP4)+(1-BP5))/2</f>
        <v>1.6571964682508267E-2</v>
      </c>
      <c r="BR4" s="3">
        <f t="shared" ref="BR4:BR67" si="42">BN4/$BQ$2</f>
        <v>3.03689395533481</v>
      </c>
      <c r="BS4">
        <v>500</v>
      </c>
      <c r="BT4">
        <v>97</v>
      </c>
      <c r="BU4" s="2">
        <f t="shared" si="10"/>
        <v>165</v>
      </c>
      <c r="BV4">
        <v>6.3160057928294808</v>
      </c>
      <c r="BW4" s="2">
        <f t="shared" ref="BW4:BW67" si="43">BV4/MAX(IF(ISNA($BV$3:$BV$72),0,$BV$3:$BV$72))</f>
        <v>0.99770893619614676</v>
      </c>
      <c r="BX4" s="2">
        <f t="shared" ref="BX4:BX67" si="44">(BU4-BU5)*((1-BW4)+(1-BW5))/2</f>
        <v>2.9212376003092677E-2</v>
      </c>
      <c r="BY4" s="3">
        <f t="shared" ref="BY4:BY67" si="45">BU4/$BX$2</f>
        <v>3.2819134329595894</v>
      </c>
      <c r="BZ4">
        <v>550</v>
      </c>
      <c r="CA4">
        <v>97</v>
      </c>
      <c r="CB4" s="2">
        <f t="shared" si="11"/>
        <v>128</v>
      </c>
      <c r="CC4">
        <v>6.3093366714784729</v>
      </c>
      <c r="CD4" s="2">
        <f t="shared" ref="CD4:CD54" si="46">CC4/MAX(IF(ISNA($CC$3:$CC$72),0,$CC$3:$CC$72))</f>
        <v>0.99087040334246279</v>
      </c>
      <c r="CE4" s="2">
        <f t="shared" ref="CE4:CE54" si="47">(CB4-CB5)*((1-CD4)+(1-CD5))/2</f>
        <v>5.5904595124894318E-2</v>
      </c>
      <c r="CF4" s="3">
        <f t="shared" ref="CF4:CF54" si="48">CB4/$CE$2</f>
        <v>6.2295855030547447</v>
      </c>
      <c r="CG4">
        <v>600</v>
      </c>
      <c r="CH4">
        <v>97</v>
      </c>
      <c r="CI4" s="2">
        <f t="shared" si="12"/>
        <v>97</v>
      </c>
      <c r="CJ4">
        <v>6.4676442732066706</v>
      </c>
      <c r="CK4" s="2">
        <f t="shared" ref="CK4:CK36" si="49">CJ4/MAX(IF(ISNA($CJ$3:$CJ$72),0,$CJ$3:$CJ$72))</f>
        <v>0.97061457142218377</v>
      </c>
      <c r="CL4" s="2">
        <f t="shared" ref="CL4:CL36" si="50">(CI4-CI5)*((1-CK4)+(1-CK5))/2</f>
        <v>0.14353628458400464</v>
      </c>
      <c r="CM4" s="3">
        <f t="shared" ref="CM4:CM36" si="51">CI4/$CL$2</f>
        <v>28.981982524607158</v>
      </c>
    </row>
    <row r="5" spans="1:91" x14ac:dyDescent="0.25">
      <c r="A5">
        <v>0</v>
      </c>
      <c r="B5">
        <v>92</v>
      </c>
      <c r="C5" s="2">
        <f t="shared" si="0"/>
        <v>92</v>
      </c>
      <c r="D5">
        <v>5.9634617425912646</v>
      </c>
      <c r="E5" s="2">
        <f t="shared" si="13"/>
        <v>0.9911786403796532</v>
      </c>
      <c r="F5" s="2">
        <f t="shared" si="14"/>
        <v>2.2238441336460968E-2</v>
      </c>
      <c r="G5" s="3">
        <f t="shared" si="15"/>
        <v>15.482181832039302</v>
      </c>
      <c r="H5">
        <v>50</v>
      </c>
      <c r="I5">
        <v>92</v>
      </c>
      <c r="J5" s="2">
        <f t="shared" si="1"/>
        <v>109</v>
      </c>
      <c r="K5">
        <v>5.8968861604294416</v>
      </c>
      <c r="L5" s="2">
        <f t="shared" si="16"/>
        <v>0.9749026807833262</v>
      </c>
      <c r="M5" s="2">
        <f t="shared" si="17"/>
        <v>0.13902297596329549</v>
      </c>
      <c r="N5" s="3">
        <f t="shared" si="18"/>
        <v>6.0461292215027598</v>
      </c>
      <c r="O5">
        <v>100</v>
      </c>
      <c r="P5">
        <v>92</v>
      </c>
      <c r="Q5" s="2">
        <f t="shared" si="2"/>
        <v>149</v>
      </c>
      <c r="R5">
        <v>6.0528922711051951</v>
      </c>
      <c r="S5" s="2">
        <f t="shared" si="19"/>
        <v>0.99677432505516816</v>
      </c>
      <c r="T5" s="2">
        <f t="shared" si="20"/>
        <v>3.0377369802087884E-2</v>
      </c>
      <c r="U5" s="3">
        <f t="shared" si="21"/>
        <v>2.9226271672099595</v>
      </c>
      <c r="V5">
        <v>150</v>
      </c>
      <c r="W5">
        <v>92</v>
      </c>
      <c r="X5" s="2">
        <f t="shared" si="3"/>
        <v>161</v>
      </c>
      <c r="Y5">
        <v>5.8917973313308565</v>
      </c>
      <c r="Z5" s="2">
        <f t="shared" si="22"/>
        <v>0.97919089180521257</v>
      </c>
      <c r="AA5" s="2">
        <f t="shared" si="23"/>
        <v>9.5953829872127139E-2</v>
      </c>
      <c r="AB5" s="3">
        <f t="shared" si="24"/>
        <v>2.777945275558773</v>
      </c>
      <c r="AC5">
        <v>200</v>
      </c>
      <c r="AD5">
        <v>92</v>
      </c>
      <c r="AE5" s="2">
        <f t="shared" si="4"/>
        <v>149</v>
      </c>
      <c r="AF5">
        <v>5.9480193817893428</v>
      </c>
      <c r="AG5" s="2">
        <f t="shared" si="25"/>
        <v>0.98892502130448456</v>
      </c>
      <c r="AH5" s="2">
        <f t="shared" si="26"/>
        <v>4.8584222415773148E-2</v>
      </c>
      <c r="AI5" s="3">
        <f t="shared" si="27"/>
        <v>3.433640078111905</v>
      </c>
      <c r="AJ5">
        <v>250</v>
      </c>
      <c r="AK5">
        <v>92</v>
      </c>
      <c r="AL5" s="2">
        <f t="shared" si="5"/>
        <v>109</v>
      </c>
      <c r="AM5">
        <v>5.9665554143112995</v>
      </c>
      <c r="AN5" s="2">
        <f t="shared" si="28"/>
        <v>0.97876296844265498</v>
      </c>
      <c r="AO5" s="2">
        <f t="shared" si="29"/>
        <v>9.2158830056163765E-2</v>
      </c>
      <c r="AP5" s="3">
        <f t="shared" si="30"/>
        <v>7.1764448981624103</v>
      </c>
      <c r="AQ5">
        <v>300</v>
      </c>
      <c r="AR5">
        <v>92</v>
      </c>
      <c r="AS5" s="2">
        <f t="shared" si="6"/>
        <v>90</v>
      </c>
      <c r="AT5">
        <v>6.1051396718510214</v>
      </c>
      <c r="AU5" s="2">
        <f t="shared" si="31"/>
        <v>0.96430082927706062</v>
      </c>
      <c r="AV5" s="2">
        <f t="shared" si="32"/>
        <v>0.16642286361113312</v>
      </c>
      <c r="AW5" s="3">
        <f t="shared" si="33"/>
        <v>27.944652431287057</v>
      </c>
      <c r="AX5">
        <v>350</v>
      </c>
      <c r="AY5">
        <v>92</v>
      </c>
      <c r="AZ5" s="2">
        <f t="shared" si="7"/>
        <v>96</v>
      </c>
      <c r="BA5">
        <v>6.2512922487376041</v>
      </c>
      <c r="BB5" s="2">
        <f t="shared" si="34"/>
        <v>0.98752168220726511</v>
      </c>
      <c r="BC5" s="2">
        <f t="shared" si="35"/>
        <v>6.708784266170692E-2</v>
      </c>
      <c r="BD5" s="3">
        <f t="shared" si="36"/>
        <v>17.232969955200684</v>
      </c>
      <c r="BE5">
        <v>400</v>
      </c>
      <c r="BF5">
        <v>92</v>
      </c>
      <c r="BG5" s="2">
        <f t="shared" si="8"/>
        <v>129</v>
      </c>
      <c r="BH5">
        <v>6.2576939486134968</v>
      </c>
      <c r="BI5" s="2">
        <f t="shared" si="37"/>
        <v>0.99517656518656061</v>
      </c>
      <c r="BJ5" s="2">
        <f t="shared" si="38"/>
        <v>1.2058587033598467E-2</v>
      </c>
      <c r="BK5" s="3">
        <f t="shared" si="39"/>
        <v>4.425869014958896</v>
      </c>
      <c r="BL5">
        <v>450</v>
      </c>
      <c r="BM5">
        <v>92</v>
      </c>
      <c r="BN5" s="2">
        <f t="shared" si="9"/>
        <v>161</v>
      </c>
      <c r="BO5">
        <v>6.2554888240022208</v>
      </c>
      <c r="BP5" s="2">
        <f t="shared" si="40"/>
        <v>0.99472581156780393</v>
      </c>
      <c r="BQ5" s="2">
        <f t="shared" si="41"/>
        <v>1.7023699711581908E-2</v>
      </c>
      <c r="BR5" s="3">
        <f t="shared" si="42"/>
        <v>2.9454212458367732</v>
      </c>
      <c r="BS5">
        <v>500</v>
      </c>
      <c r="BT5">
        <v>92</v>
      </c>
      <c r="BU5" s="2">
        <f t="shared" si="10"/>
        <v>160</v>
      </c>
      <c r="BV5">
        <v>6.2710413064128119</v>
      </c>
      <c r="BW5" s="2">
        <f t="shared" si="43"/>
        <v>0.99060611340261617</v>
      </c>
      <c r="BX5" s="2">
        <f t="shared" si="44"/>
        <v>4.371499925025224E-2</v>
      </c>
      <c r="BY5" s="3">
        <f t="shared" si="45"/>
        <v>3.1824615107486927</v>
      </c>
      <c r="BZ5">
        <v>550</v>
      </c>
      <c r="CA5">
        <v>92</v>
      </c>
      <c r="CB5" s="2">
        <f t="shared" si="11"/>
        <v>123</v>
      </c>
      <c r="CC5">
        <v>6.2832132079170115</v>
      </c>
      <c r="CD5" s="2">
        <f t="shared" si="46"/>
        <v>0.98676775860757948</v>
      </c>
      <c r="CE5" s="2">
        <f t="shared" si="47"/>
        <v>4.0986220929561668E-2</v>
      </c>
      <c r="CF5" s="3">
        <f t="shared" si="48"/>
        <v>5.9862423193416685</v>
      </c>
      <c r="CG5">
        <v>600</v>
      </c>
      <c r="CH5">
        <v>92</v>
      </c>
      <c r="CI5" s="2">
        <f t="shared" si="12"/>
        <v>92</v>
      </c>
      <c r="CJ5">
        <v>6.476682202759263</v>
      </c>
      <c r="CK5" s="2">
        <f t="shared" si="49"/>
        <v>0.97197091474421438</v>
      </c>
      <c r="CL5" s="2">
        <f t="shared" si="50"/>
        <v>0.15110769503175081</v>
      </c>
      <c r="CM5" s="3">
        <f t="shared" si="51"/>
        <v>27.488065899627408</v>
      </c>
    </row>
    <row r="6" spans="1:91" x14ac:dyDescent="0.25">
      <c r="A6">
        <v>0</v>
      </c>
      <c r="B6">
        <v>87</v>
      </c>
      <c r="C6" s="2">
        <f t="shared" si="0"/>
        <v>87</v>
      </c>
      <c r="D6">
        <v>6.0160904428599027</v>
      </c>
      <c r="E6" s="2">
        <f t="shared" si="13"/>
        <v>0.99992598308576242</v>
      </c>
      <c r="F6" s="2">
        <f t="shared" si="14"/>
        <v>1.1575843314634293E-2</v>
      </c>
      <c r="G6" s="3">
        <f t="shared" si="15"/>
        <v>14.640758906384994</v>
      </c>
      <c r="H6">
        <v>50</v>
      </c>
      <c r="I6">
        <v>87</v>
      </c>
      <c r="J6" s="2">
        <f t="shared" si="1"/>
        <v>104</v>
      </c>
      <c r="K6">
        <v>5.8641352027186198</v>
      </c>
      <c r="L6" s="2">
        <f t="shared" si="16"/>
        <v>0.9694881288313556</v>
      </c>
      <c r="M6" s="2">
        <f t="shared" si="17"/>
        <v>0.12862543857394076</v>
      </c>
      <c r="N6" s="3">
        <f t="shared" si="18"/>
        <v>5.7687838443696053</v>
      </c>
      <c r="O6">
        <v>100</v>
      </c>
      <c r="P6">
        <v>87</v>
      </c>
      <c r="Q6" s="2">
        <f t="shared" si="2"/>
        <v>144</v>
      </c>
      <c r="R6">
        <v>6.0182815753798868</v>
      </c>
      <c r="S6" s="2">
        <f t="shared" si="19"/>
        <v>0.99107472702399668</v>
      </c>
      <c r="T6" s="2">
        <f t="shared" si="20"/>
        <v>3.7939768171808275E-2</v>
      </c>
      <c r="U6" s="3">
        <f t="shared" si="21"/>
        <v>2.8245524300552631</v>
      </c>
      <c r="V6">
        <v>150</v>
      </c>
      <c r="W6">
        <v>87</v>
      </c>
      <c r="X6" s="2">
        <f t="shared" si="3"/>
        <v>156</v>
      </c>
      <c r="Y6">
        <v>5.9112724805686732</v>
      </c>
      <c r="Z6" s="2">
        <f t="shared" si="22"/>
        <v>0.98242757624593657</v>
      </c>
      <c r="AA6" s="2">
        <f t="shared" si="23"/>
        <v>9.5750521278853973E-2</v>
      </c>
      <c r="AB6" s="3">
        <f t="shared" si="24"/>
        <v>2.6916736831501153</v>
      </c>
      <c r="AC6">
        <v>200</v>
      </c>
      <c r="AD6">
        <v>87</v>
      </c>
      <c r="AE6" s="2">
        <f t="shared" si="4"/>
        <v>144</v>
      </c>
      <c r="AF6">
        <v>5.9643567348629611</v>
      </c>
      <c r="AG6" s="2">
        <f t="shared" si="25"/>
        <v>0.99164128972920618</v>
      </c>
      <c r="AH6" s="2">
        <f t="shared" si="26"/>
        <v>3.6280557380329315E-2</v>
      </c>
      <c r="AI6" s="3">
        <f t="shared" si="27"/>
        <v>3.3184172566987535</v>
      </c>
      <c r="AJ6">
        <v>250</v>
      </c>
      <c r="AK6">
        <v>87</v>
      </c>
      <c r="AL6" s="2">
        <f t="shared" si="5"/>
        <v>104</v>
      </c>
      <c r="AM6">
        <v>6.0007573056218568</v>
      </c>
      <c r="AN6" s="2">
        <f t="shared" si="28"/>
        <v>0.98437349953487951</v>
      </c>
      <c r="AO6" s="2">
        <f t="shared" si="29"/>
        <v>7.1423253483259008E-2</v>
      </c>
      <c r="AP6" s="3">
        <f t="shared" si="30"/>
        <v>6.8472501780632165</v>
      </c>
      <c r="AQ6">
        <v>300</v>
      </c>
      <c r="AR6">
        <v>87</v>
      </c>
      <c r="AS6" s="2">
        <f t="shared" si="6"/>
        <v>85</v>
      </c>
      <c r="AT6">
        <v>6.1357140685499756</v>
      </c>
      <c r="AU6" s="2">
        <f t="shared" si="31"/>
        <v>0.96913002527848613</v>
      </c>
      <c r="AV6" s="2">
        <f t="shared" si="32"/>
        <v>0.15191788328034056</v>
      </c>
      <c r="AW6" s="3">
        <f t="shared" si="33"/>
        <v>26.392171740659997</v>
      </c>
      <c r="AX6">
        <v>350</v>
      </c>
      <c r="AY6">
        <v>87</v>
      </c>
      <c r="AZ6" s="2">
        <f t="shared" si="7"/>
        <v>91</v>
      </c>
      <c r="BA6">
        <v>6.2394008017467915</v>
      </c>
      <c r="BB6" s="2">
        <f t="shared" si="34"/>
        <v>0.98564318072805213</v>
      </c>
      <c r="BC6" s="2">
        <f t="shared" si="35"/>
        <v>6.5462544026849978E-2</v>
      </c>
      <c r="BD6" s="3">
        <f t="shared" si="36"/>
        <v>16.335419436700647</v>
      </c>
      <c r="BE6">
        <v>400</v>
      </c>
      <c r="BF6">
        <v>87</v>
      </c>
      <c r="BG6" s="2">
        <f t="shared" si="8"/>
        <v>124</v>
      </c>
      <c r="BH6">
        <v>6.2880238216224464</v>
      </c>
      <c r="BI6" s="2">
        <f t="shared" si="37"/>
        <v>1</v>
      </c>
      <c r="BJ6" s="2">
        <f t="shared" si="38"/>
        <v>3.1540694984960593E-3</v>
      </c>
      <c r="BK6" s="3">
        <f t="shared" si="39"/>
        <v>4.2543237043015738</v>
      </c>
      <c r="BL6">
        <v>450</v>
      </c>
      <c r="BM6">
        <v>87</v>
      </c>
      <c r="BN6" s="2">
        <f t="shared" si="9"/>
        <v>156</v>
      </c>
      <c r="BO6">
        <v>6.2790014623584298</v>
      </c>
      <c r="BP6" s="2">
        <f t="shared" si="40"/>
        <v>0.99846470854756331</v>
      </c>
      <c r="BQ6" s="2">
        <f t="shared" si="41"/>
        <v>1.5793508819831881E-2</v>
      </c>
      <c r="BR6" s="3">
        <f t="shared" si="42"/>
        <v>2.8539485363387369</v>
      </c>
      <c r="BS6">
        <v>500</v>
      </c>
      <c r="BT6">
        <v>87</v>
      </c>
      <c r="BU6" s="2">
        <f t="shared" si="10"/>
        <v>155</v>
      </c>
      <c r="BV6">
        <v>6.2792821957493494</v>
      </c>
      <c r="BW6" s="2">
        <f t="shared" si="43"/>
        <v>0.99190788689728293</v>
      </c>
      <c r="BX6" s="2">
        <f t="shared" si="44"/>
        <v>4.2295836781505169E-2</v>
      </c>
      <c r="BY6" s="3">
        <f t="shared" si="45"/>
        <v>3.0830095885377959</v>
      </c>
      <c r="BZ6">
        <v>550</v>
      </c>
      <c r="CA6">
        <v>87</v>
      </c>
      <c r="CB6" s="2">
        <f t="shared" si="11"/>
        <v>118</v>
      </c>
      <c r="CC6">
        <v>6.3473335861393378</v>
      </c>
      <c r="CD6" s="2">
        <f t="shared" si="46"/>
        <v>0.99683775302059585</v>
      </c>
      <c r="CE6" s="2">
        <f t="shared" si="47"/>
        <v>1.4525699529825964E-2</v>
      </c>
      <c r="CF6" s="3">
        <f t="shared" si="48"/>
        <v>5.7428991356285923</v>
      </c>
      <c r="CG6">
        <v>600</v>
      </c>
      <c r="CH6">
        <v>87</v>
      </c>
      <c r="CI6" s="2">
        <f t="shared" si="12"/>
        <v>87</v>
      </c>
      <c r="CJ6">
        <v>6.4474635790921315</v>
      </c>
      <c r="CK6" s="2">
        <f t="shared" si="49"/>
        <v>0.9675860072430853</v>
      </c>
      <c r="CL6" s="2">
        <f t="shared" si="50"/>
        <v>0.14348389172605419</v>
      </c>
      <c r="CM6" s="3">
        <f t="shared" si="51"/>
        <v>25.994149274647654</v>
      </c>
    </row>
    <row r="7" spans="1:91" x14ac:dyDescent="0.25">
      <c r="A7">
        <v>0</v>
      </c>
      <c r="B7">
        <v>82</v>
      </c>
      <c r="C7" s="2">
        <f t="shared" si="0"/>
        <v>82</v>
      </c>
      <c r="D7">
        <v>5.9891225035436744</v>
      </c>
      <c r="E7" s="2">
        <f t="shared" si="13"/>
        <v>0.99544367958838387</v>
      </c>
      <c r="F7" s="2">
        <f t="shared" si="14"/>
        <v>1.5061940425245557E-2</v>
      </c>
      <c r="G7" s="3">
        <f t="shared" si="15"/>
        <v>13.799335980730683</v>
      </c>
      <c r="H7">
        <v>50</v>
      </c>
      <c r="I7">
        <v>82</v>
      </c>
      <c r="J7" s="2">
        <f t="shared" si="1"/>
        <v>99</v>
      </c>
      <c r="K7">
        <v>5.9220427614081439</v>
      </c>
      <c r="L7" s="2">
        <f t="shared" si="16"/>
        <v>0.97906169573906809</v>
      </c>
      <c r="M7" s="2">
        <f t="shared" si="17"/>
        <v>0.10248198439618855</v>
      </c>
      <c r="N7" s="3">
        <f t="shared" si="18"/>
        <v>5.4914384672364518</v>
      </c>
      <c r="O7">
        <v>100</v>
      </c>
      <c r="P7">
        <v>82</v>
      </c>
      <c r="Q7" s="2">
        <f t="shared" si="2"/>
        <v>139</v>
      </c>
      <c r="R7">
        <v>6.0345232656071595</v>
      </c>
      <c r="S7" s="2">
        <f t="shared" si="19"/>
        <v>0.99374936570728001</v>
      </c>
      <c r="T7" s="2">
        <f t="shared" si="20"/>
        <v>1.562658573179998E-2</v>
      </c>
      <c r="U7" s="3">
        <f t="shared" si="21"/>
        <v>2.7264776929005663</v>
      </c>
      <c r="V7">
        <v>150</v>
      </c>
      <c r="W7">
        <v>82</v>
      </c>
      <c r="X7" s="2">
        <f t="shared" si="3"/>
        <v>151</v>
      </c>
      <c r="Y7">
        <v>5.8922866549294755</v>
      </c>
      <c r="Z7" s="2">
        <f t="shared" si="22"/>
        <v>0.97927221524252184</v>
      </c>
      <c r="AA7" s="2">
        <f t="shared" si="23"/>
        <v>9.9889336656868721E-2</v>
      </c>
      <c r="AB7" s="3">
        <f t="shared" si="24"/>
        <v>2.6054020907414581</v>
      </c>
      <c r="AC7">
        <v>200</v>
      </c>
      <c r="AD7">
        <v>82</v>
      </c>
      <c r="AE7" s="2">
        <f t="shared" si="4"/>
        <v>139</v>
      </c>
      <c r="AF7">
        <v>5.9776201852967024</v>
      </c>
      <c r="AG7" s="2">
        <f t="shared" si="25"/>
        <v>0.9938464873186621</v>
      </c>
      <c r="AH7" s="2">
        <f t="shared" si="26"/>
        <v>5.5409240979998609E-2</v>
      </c>
      <c r="AI7" s="3">
        <f t="shared" si="27"/>
        <v>3.2031944352856025</v>
      </c>
      <c r="AJ7">
        <v>250</v>
      </c>
      <c r="AK7">
        <v>82</v>
      </c>
      <c r="AL7" s="2">
        <f t="shared" si="5"/>
        <v>99</v>
      </c>
      <c r="AM7">
        <v>6.0171171828533963</v>
      </c>
      <c r="AN7" s="2">
        <f t="shared" si="28"/>
        <v>0.98705719907181688</v>
      </c>
      <c r="AO7" s="2">
        <f t="shared" si="29"/>
        <v>3.3174774765460935E-2</v>
      </c>
      <c r="AP7" s="3">
        <f t="shared" si="30"/>
        <v>6.5180554579640235</v>
      </c>
      <c r="AQ7">
        <v>300</v>
      </c>
      <c r="AR7">
        <v>82</v>
      </c>
      <c r="AS7" s="2">
        <f t="shared" si="6"/>
        <v>80</v>
      </c>
      <c r="AT7">
        <v>6.1418729933077003</v>
      </c>
      <c r="AU7" s="2">
        <f t="shared" si="31"/>
        <v>0.97010282140937765</v>
      </c>
      <c r="AV7" s="2">
        <f t="shared" si="32"/>
        <v>0.1419435790454357</v>
      </c>
      <c r="AW7" s="3">
        <f t="shared" si="33"/>
        <v>24.83969105003294</v>
      </c>
      <c r="AX7">
        <v>350</v>
      </c>
      <c r="AY7">
        <v>82</v>
      </c>
      <c r="AZ7" s="2">
        <f t="shared" si="7"/>
        <v>86</v>
      </c>
      <c r="BA7">
        <v>6.2554076892149233</v>
      </c>
      <c r="BB7" s="2">
        <f t="shared" si="34"/>
        <v>0.98817180166120788</v>
      </c>
      <c r="BC7" s="2">
        <f t="shared" si="35"/>
        <v>5.3697331101337231E-2</v>
      </c>
      <c r="BD7" s="3">
        <f t="shared" si="36"/>
        <v>15.437868918200612</v>
      </c>
      <c r="BE7">
        <v>400</v>
      </c>
      <c r="BF7">
        <v>82</v>
      </c>
      <c r="BG7" s="2">
        <f t="shared" si="8"/>
        <v>119</v>
      </c>
      <c r="BH7">
        <v>6.2800906759658082</v>
      </c>
      <c r="BI7" s="2">
        <f t="shared" si="37"/>
        <v>0.99873837220060158</v>
      </c>
      <c r="BJ7" s="2">
        <f t="shared" si="38"/>
        <v>1.9332364963652593E-2</v>
      </c>
      <c r="BK7" s="3">
        <f t="shared" si="39"/>
        <v>4.0827783936442525</v>
      </c>
      <c r="BL7">
        <v>450</v>
      </c>
      <c r="BM7">
        <v>82</v>
      </c>
      <c r="BN7" s="2">
        <f t="shared" si="9"/>
        <v>151</v>
      </c>
      <c r="BO7">
        <v>6.2585833231235828</v>
      </c>
      <c r="BP7" s="2">
        <f t="shared" si="40"/>
        <v>0.99521788792450394</v>
      </c>
      <c r="BQ7" s="2">
        <f t="shared" si="41"/>
        <v>1.1955280188740147E-2</v>
      </c>
      <c r="BR7" s="3">
        <f t="shared" si="42"/>
        <v>2.7624758268407006</v>
      </c>
      <c r="BS7">
        <v>500</v>
      </c>
      <c r="BT7">
        <v>82</v>
      </c>
      <c r="BU7" s="2">
        <f t="shared" si="10"/>
        <v>150</v>
      </c>
      <c r="BV7">
        <v>6.2746349149486829</v>
      </c>
      <c r="BW7" s="2">
        <f t="shared" si="43"/>
        <v>0.991173778390115</v>
      </c>
      <c r="BX7" s="2">
        <f t="shared" si="44"/>
        <v>2.7799065160836189E-2</v>
      </c>
      <c r="BY7" s="3">
        <f t="shared" si="45"/>
        <v>2.9835576663268992</v>
      </c>
      <c r="BZ7">
        <v>550</v>
      </c>
      <c r="CA7">
        <v>82</v>
      </c>
      <c r="CB7" s="2">
        <f t="shared" si="11"/>
        <v>113</v>
      </c>
      <c r="CC7">
        <v>6.3506078288283367</v>
      </c>
      <c r="CD7" s="2">
        <f t="shared" si="46"/>
        <v>0.99735196716747376</v>
      </c>
      <c r="CE7" s="2">
        <f t="shared" si="47"/>
        <v>3.0234926626882819E-2</v>
      </c>
      <c r="CF7" s="3">
        <f t="shared" si="48"/>
        <v>5.4995559519155162</v>
      </c>
      <c r="CG7">
        <v>600</v>
      </c>
      <c r="CH7">
        <v>82</v>
      </c>
      <c r="CI7" s="2">
        <f t="shared" si="12"/>
        <v>82</v>
      </c>
      <c r="CJ7">
        <v>6.4970025438058201</v>
      </c>
      <c r="CK7" s="2">
        <f t="shared" si="49"/>
        <v>0.97502043606649302</v>
      </c>
      <c r="CL7" s="2">
        <f t="shared" si="50"/>
        <v>0.13117746349429277</v>
      </c>
      <c r="CM7" s="3">
        <f t="shared" si="51"/>
        <v>24.500232649667904</v>
      </c>
    </row>
    <row r="8" spans="1:91" x14ac:dyDescent="0.25">
      <c r="A8">
        <v>0</v>
      </c>
      <c r="B8">
        <v>77</v>
      </c>
      <c r="C8" s="2">
        <f t="shared" si="0"/>
        <v>77</v>
      </c>
      <c r="D8">
        <v>6.0077007516768379</v>
      </c>
      <c r="E8" s="2">
        <f t="shared" si="13"/>
        <v>0.99853154424151791</v>
      </c>
      <c r="F8" s="2">
        <f t="shared" si="14"/>
        <v>3.6711393962052252E-3</v>
      </c>
      <c r="G8" s="3">
        <f t="shared" si="15"/>
        <v>12.957913055076373</v>
      </c>
      <c r="H8">
        <v>50</v>
      </c>
      <c r="I8">
        <v>77</v>
      </c>
      <c r="J8" s="2">
        <f t="shared" si="1"/>
        <v>94</v>
      </c>
      <c r="K8">
        <v>5.9273886848006416</v>
      </c>
      <c r="L8" s="2">
        <f t="shared" si="16"/>
        <v>0.97994551050245648</v>
      </c>
      <c r="M8" s="2">
        <f t="shared" si="17"/>
        <v>9.7511795638892673E-2</v>
      </c>
      <c r="N8" s="3">
        <f t="shared" si="18"/>
        <v>5.2140930901032974</v>
      </c>
      <c r="O8">
        <v>100</v>
      </c>
      <c r="P8">
        <v>77</v>
      </c>
      <c r="Q8" s="2">
        <f t="shared" si="2"/>
        <v>134</v>
      </c>
      <c r="R8">
        <v>6.0724801180750596</v>
      </c>
      <c r="S8" s="2">
        <f t="shared" si="19"/>
        <v>1</v>
      </c>
      <c r="T8" s="2">
        <f t="shared" si="20"/>
        <v>1.9939376778650431E-2</v>
      </c>
      <c r="U8" s="3">
        <f t="shared" si="21"/>
        <v>2.6284029557458699</v>
      </c>
      <c r="V8">
        <v>150</v>
      </c>
      <c r="W8">
        <v>77</v>
      </c>
      <c r="X8" s="2">
        <f t="shared" si="3"/>
        <v>146</v>
      </c>
      <c r="Y8">
        <v>5.9013111700200822</v>
      </c>
      <c r="Z8" s="2">
        <f t="shared" si="22"/>
        <v>0.98077205009473067</v>
      </c>
      <c r="AA8" s="2">
        <f t="shared" si="23"/>
        <v>9.2358359460455175E-2</v>
      </c>
      <c r="AB8" s="3">
        <f t="shared" si="24"/>
        <v>2.5191304983328004</v>
      </c>
      <c r="AC8">
        <v>200</v>
      </c>
      <c r="AD8">
        <v>77</v>
      </c>
      <c r="AE8" s="2">
        <f t="shared" si="4"/>
        <v>134</v>
      </c>
      <c r="AF8">
        <v>5.9183359432567926</v>
      </c>
      <c r="AG8" s="2">
        <f t="shared" si="25"/>
        <v>0.98398981628933846</v>
      </c>
      <c r="AH8" s="2">
        <f t="shared" si="26"/>
        <v>8.4322941722478062E-2</v>
      </c>
      <c r="AI8" s="3">
        <f t="shared" si="27"/>
        <v>3.0879716138724511</v>
      </c>
      <c r="AJ8">
        <v>250</v>
      </c>
      <c r="AK8">
        <v>77</v>
      </c>
      <c r="AL8" s="2">
        <f t="shared" si="5"/>
        <v>94</v>
      </c>
      <c r="AM8">
        <v>6.0940226518357479</v>
      </c>
      <c r="AN8" s="2">
        <f t="shared" si="28"/>
        <v>0.99967289102199874</v>
      </c>
      <c r="AO8" s="2">
        <f t="shared" si="29"/>
        <v>8.7842745217031615E-3</v>
      </c>
      <c r="AP8" s="3">
        <f t="shared" si="30"/>
        <v>6.1888607378648306</v>
      </c>
      <c r="AQ8">
        <v>300</v>
      </c>
      <c r="AR8">
        <v>77</v>
      </c>
      <c r="AS8" s="2">
        <f t="shared" si="6"/>
        <v>75</v>
      </c>
      <c r="AT8">
        <v>6.1609736218490356</v>
      </c>
      <c r="AU8" s="2">
        <f t="shared" si="31"/>
        <v>0.97311974697244807</v>
      </c>
      <c r="AV8" s="2">
        <f t="shared" si="32"/>
        <v>0.13551701061911864</v>
      </c>
      <c r="AW8" s="3">
        <f t="shared" si="33"/>
        <v>23.287210359405879</v>
      </c>
      <c r="AX8">
        <v>350</v>
      </c>
      <c r="AY8">
        <v>77</v>
      </c>
      <c r="AZ8" s="2">
        <f t="shared" si="7"/>
        <v>81</v>
      </c>
      <c r="BA8">
        <v>6.2691916552302773</v>
      </c>
      <c r="BB8" s="2">
        <f t="shared" si="34"/>
        <v>0.99034926589825722</v>
      </c>
      <c r="BC8" s="2">
        <f t="shared" si="35"/>
        <v>3.6357422647639581E-2</v>
      </c>
      <c r="BD8" s="3">
        <f t="shared" si="36"/>
        <v>14.540318399700576</v>
      </c>
      <c r="BE8">
        <v>400</v>
      </c>
      <c r="BF8">
        <v>77</v>
      </c>
      <c r="BG8" s="2">
        <f t="shared" si="8"/>
        <v>114</v>
      </c>
      <c r="BH8">
        <v>6.2473320187111865</v>
      </c>
      <c r="BI8" s="2">
        <f t="shared" si="37"/>
        <v>0.99352868181393739</v>
      </c>
      <c r="BJ8" s="2">
        <f t="shared" si="38"/>
        <v>4.8729329488833295E-2</v>
      </c>
      <c r="BK8" s="3">
        <f t="shared" si="39"/>
        <v>3.9112330829869313</v>
      </c>
      <c r="BL8">
        <v>450</v>
      </c>
      <c r="BM8">
        <v>77</v>
      </c>
      <c r="BN8" s="2">
        <f t="shared" si="9"/>
        <v>146</v>
      </c>
      <c r="BO8">
        <v>6.2886563827501778</v>
      </c>
      <c r="BP8" s="2">
        <f t="shared" si="40"/>
        <v>1</v>
      </c>
      <c r="BQ8" s="2">
        <f t="shared" si="41"/>
        <v>2.859548301410747E-2</v>
      </c>
      <c r="BR8" s="3">
        <f t="shared" si="42"/>
        <v>2.6710031173426643</v>
      </c>
      <c r="BS8">
        <v>500</v>
      </c>
      <c r="BT8">
        <v>77</v>
      </c>
      <c r="BU8" s="2">
        <f t="shared" si="10"/>
        <v>145</v>
      </c>
      <c r="BV8">
        <v>6.3159909753188934</v>
      </c>
      <c r="BW8" s="2">
        <f t="shared" si="43"/>
        <v>0.99770659554555052</v>
      </c>
      <c r="BX8" s="2">
        <f t="shared" si="44"/>
        <v>3.911365097619357E-2</v>
      </c>
      <c r="BY8" s="3">
        <f t="shared" si="45"/>
        <v>2.8841057441160025</v>
      </c>
      <c r="BZ8">
        <v>550</v>
      </c>
      <c r="CA8">
        <v>77</v>
      </c>
      <c r="CB8" s="2">
        <f t="shared" si="11"/>
        <v>108</v>
      </c>
      <c r="CC8">
        <v>6.3073223789139714</v>
      </c>
      <c r="CD8" s="2">
        <f t="shared" si="46"/>
        <v>0.99055406218177311</v>
      </c>
      <c r="CE8" s="2">
        <f t="shared" si="47"/>
        <v>4.4494911163612538E-2</v>
      </c>
      <c r="CF8" s="3">
        <f t="shared" si="48"/>
        <v>5.2562127682024409</v>
      </c>
      <c r="CG8">
        <v>600</v>
      </c>
      <c r="CH8">
        <v>77</v>
      </c>
      <c r="CI8" s="2">
        <f t="shared" si="12"/>
        <v>77</v>
      </c>
      <c r="CJ8">
        <v>6.4802648999955084</v>
      </c>
      <c r="CK8" s="2">
        <f t="shared" si="49"/>
        <v>0.97250857853578987</v>
      </c>
      <c r="CL8" s="2">
        <f t="shared" si="50"/>
        <v>0.14482681357537996</v>
      </c>
      <c r="CM8" s="3">
        <f t="shared" si="51"/>
        <v>23.006316024688154</v>
      </c>
    </row>
    <row r="9" spans="1:91" x14ac:dyDescent="0.25">
      <c r="A9">
        <v>0</v>
      </c>
      <c r="B9">
        <v>72</v>
      </c>
      <c r="C9" s="2">
        <f t="shared" si="0"/>
        <v>72</v>
      </c>
      <c r="D9">
        <v>6.0165357682718703</v>
      </c>
      <c r="E9" s="2">
        <f t="shared" si="13"/>
        <v>1</v>
      </c>
      <c r="F9" s="2">
        <f t="shared" si="14"/>
        <v>7.6678827052378828E-3</v>
      </c>
      <c r="G9" s="3">
        <f t="shared" si="15"/>
        <v>12.116490129422063</v>
      </c>
      <c r="H9">
        <v>50</v>
      </c>
      <c r="I9">
        <v>72</v>
      </c>
      <c r="J9" s="2">
        <f t="shared" si="1"/>
        <v>89</v>
      </c>
      <c r="K9">
        <v>5.9340680180313266</v>
      </c>
      <c r="L9" s="2">
        <f t="shared" si="16"/>
        <v>0.98104977124198645</v>
      </c>
      <c r="M9" s="2">
        <f t="shared" si="17"/>
        <v>9.7095082924614495E-2</v>
      </c>
      <c r="N9" s="3">
        <f t="shared" si="18"/>
        <v>4.9367477129701438</v>
      </c>
      <c r="O9">
        <v>100</v>
      </c>
      <c r="P9">
        <v>72</v>
      </c>
      <c r="Q9" s="2">
        <f t="shared" si="2"/>
        <v>129</v>
      </c>
      <c r="R9">
        <v>6.0240475304529948</v>
      </c>
      <c r="S9" s="2">
        <f t="shared" si="19"/>
        <v>0.99202424928853983</v>
      </c>
      <c r="T9" s="2">
        <f t="shared" si="20"/>
        <v>2.0191926857214271E-2</v>
      </c>
      <c r="U9" s="3">
        <f t="shared" si="21"/>
        <v>2.5303282185911731</v>
      </c>
      <c r="V9">
        <v>150</v>
      </c>
      <c r="W9">
        <v>72</v>
      </c>
      <c r="X9" s="2">
        <f t="shared" si="3"/>
        <v>141</v>
      </c>
      <c r="Y9">
        <v>5.9104122284900473</v>
      </c>
      <c r="Z9" s="2">
        <f t="shared" si="22"/>
        <v>0.98228460612108726</v>
      </c>
      <c r="AA9" s="2">
        <f t="shared" si="23"/>
        <v>7.3986767312964885E-2</v>
      </c>
      <c r="AB9" s="3">
        <f t="shared" si="24"/>
        <v>2.4328589059241428</v>
      </c>
      <c r="AC9">
        <v>200</v>
      </c>
      <c r="AD9">
        <v>72</v>
      </c>
      <c r="AE9" s="2">
        <f t="shared" si="4"/>
        <v>129</v>
      </c>
      <c r="AF9">
        <v>5.9080580855578697</v>
      </c>
      <c r="AG9" s="2">
        <f t="shared" si="25"/>
        <v>0.98228100702167032</v>
      </c>
      <c r="AH9" s="2">
        <f t="shared" si="26"/>
        <v>9.6515618224276845E-2</v>
      </c>
      <c r="AI9" s="3">
        <f t="shared" si="27"/>
        <v>2.9727487924593001</v>
      </c>
      <c r="AJ9">
        <v>250</v>
      </c>
      <c r="AK9">
        <v>72</v>
      </c>
      <c r="AL9" s="2">
        <f t="shared" si="5"/>
        <v>89</v>
      </c>
      <c r="AM9">
        <v>6.0765911417093212</v>
      </c>
      <c r="AN9" s="2">
        <f t="shared" si="28"/>
        <v>0.99681339916931999</v>
      </c>
      <c r="AO9" s="2">
        <f t="shared" si="29"/>
        <v>1.4431352917826934E-2</v>
      </c>
      <c r="AP9" s="3">
        <f t="shared" si="30"/>
        <v>5.8596660177656377</v>
      </c>
      <c r="AQ9">
        <v>300</v>
      </c>
      <c r="AR9">
        <v>72</v>
      </c>
      <c r="AS9" s="2">
        <f t="shared" si="6"/>
        <v>70</v>
      </c>
      <c r="AT9">
        <v>6.1581480380498217</v>
      </c>
      <c r="AU9" s="2">
        <f t="shared" si="31"/>
        <v>0.97267344877990447</v>
      </c>
      <c r="AV9" s="2">
        <f t="shared" si="32"/>
        <v>0.11840067691788969</v>
      </c>
      <c r="AW9" s="3">
        <f t="shared" si="33"/>
        <v>21.734729668778822</v>
      </c>
      <c r="AX9">
        <v>350</v>
      </c>
      <c r="AY9">
        <v>72</v>
      </c>
      <c r="AZ9" s="2">
        <f t="shared" si="7"/>
        <v>76</v>
      </c>
      <c r="BA9">
        <v>6.2993143040319817</v>
      </c>
      <c r="BB9" s="2">
        <f t="shared" si="34"/>
        <v>0.99510776504268694</v>
      </c>
      <c r="BC9" s="2">
        <f t="shared" si="35"/>
        <v>2.5366917738707528E-2</v>
      </c>
      <c r="BD9" s="3">
        <f t="shared" si="36"/>
        <v>13.642767881200541</v>
      </c>
      <c r="BE9">
        <v>400</v>
      </c>
      <c r="BF9">
        <v>72</v>
      </c>
      <c r="BG9" s="2">
        <f t="shared" si="8"/>
        <v>109</v>
      </c>
      <c r="BH9">
        <v>6.2061511506787177</v>
      </c>
      <c r="BI9" s="2">
        <f t="shared" si="37"/>
        <v>0.9869795863905293</v>
      </c>
      <c r="BJ9" s="2">
        <f t="shared" si="38"/>
        <v>4.8165951752835723E-2</v>
      </c>
      <c r="BK9" s="3">
        <f t="shared" si="39"/>
        <v>3.7396877723296096</v>
      </c>
      <c r="BL9">
        <v>450</v>
      </c>
      <c r="BM9">
        <v>72</v>
      </c>
      <c r="BN9" s="2">
        <f t="shared" si="9"/>
        <v>141</v>
      </c>
      <c r="BO9">
        <v>6.2167255160403814</v>
      </c>
      <c r="BP9" s="2">
        <f t="shared" si="40"/>
        <v>0.98856180679435701</v>
      </c>
      <c r="BQ9" s="2">
        <f t="shared" si="41"/>
        <v>5.2225016819721359E-2</v>
      </c>
      <c r="BR9" s="3">
        <f t="shared" si="42"/>
        <v>2.5795304078446275</v>
      </c>
      <c r="BS9">
        <v>500</v>
      </c>
      <c r="BT9">
        <v>72</v>
      </c>
      <c r="BU9" s="2">
        <f t="shared" si="10"/>
        <v>140</v>
      </c>
      <c r="BV9">
        <v>6.2459840782324267</v>
      </c>
      <c r="BW9" s="2">
        <f t="shared" si="43"/>
        <v>0.98664794406397205</v>
      </c>
      <c r="BX9" s="2">
        <f t="shared" si="44"/>
        <v>6.5150938822399196E-2</v>
      </c>
      <c r="BY9" s="3">
        <f t="shared" si="45"/>
        <v>2.7846538219051058</v>
      </c>
      <c r="BZ9">
        <v>550</v>
      </c>
      <c r="CA9">
        <v>72</v>
      </c>
      <c r="CB9" s="2">
        <f t="shared" si="11"/>
        <v>103</v>
      </c>
      <c r="CC9">
        <v>6.3142878244891989</v>
      </c>
      <c r="CD9" s="2">
        <f t="shared" si="46"/>
        <v>0.99164797335278188</v>
      </c>
      <c r="CE9" s="2">
        <f t="shared" si="47"/>
        <v>3.1602423483984565E-2</v>
      </c>
      <c r="CF9" s="3">
        <f t="shared" si="48"/>
        <v>5.0128695844893647</v>
      </c>
      <c r="CG9">
        <v>600</v>
      </c>
      <c r="CH9">
        <v>72</v>
      </c>
      <c r="CI9" s="2">
        <f t="shared" si="12"/>
        <v>72</v>
      </c>
      <c r="CJ9">
        <v>6.4606218244207456</v>
      </c>
      <c r="CK9" s="2">
        <f t="shared" si="49"/>
        <v>0.96956069603405814</v>
      </c>
      <c r="CL9" s="2">
        <f t="shared" si="50"/>
        <v>0.12947335379123681</v>
      </c>
      <c r="CM9" s="3">
        <f t="shared" si="51"/>
        <v>21.512399399708404</v>
      </c>
    </row>
    <row r="10" spans="1:91" x14ac:dyDescent="0.25">
      <c r="A10">
        <v>0</v>
      </c>
      <c r="B10">
        <v>67</v>
      </c>
      <c r="C10" s="2">
        <f t="shared" si="0"/>
        <v>67</v>
      </c>
      <c r="D10">
        <v>5.9980821320466795</v>
      </c>
      <c r="E10" s="2">
        <f t="shared" si="13"/>
        <v>0.99693284691790485</v>
      </c>
      <c r="F10" s="2">
        <f t="shared" si="14"/>
        <v>1.8384058104820022E-2</v>
      </c>
      <c r="G10" s="3">
        <f t="shared" si="15"/>
        <v>11.275067203767753</v>
      </c>
      <c r="H10">
        <v>50</v>
      </c>
      <c r="I10">
        <v>67</v>
      </c>
      <c r="J10" s="2">
        <f t="shared" si="1"/>
        <v>84</v>
      </c>
      <c r="K10">
        <v>5.9283969115646622</v>
      </c>
      <c r="L10" s="2">
        <f t="shared" si="16"/>
        <v>0.98011219558816776</v>
      </c>
      <c r="M10" s="2">
        <f t="shared" si="17"/>
        <v>7.2899986178109888E-2</v>
      </c>
      <c r="N10" s="3">
        <f t="shared" si="18"/>
        <v>4.6594023358369894</v>
      </c>
      <c r="O10">
        <v>100</v>
      </c>
      <c r="P10">
        <v>67</v>
      </c>
      <c r="Q10" s="2">
        <f t="shared" si="2"/>
        <v>124</v>
      </c>
      <c r="R10">
        <v>6.0718666759427009</v>
      </c>
      <c r="S10" s="2">
        <f t="shared" si="19"/>
        <v>0.99989897996857446</v>
      </c>
      <c r="T10" s="2">
        <f t="shared" si="20"/>
        <v>2.724590284137518E-2</v>
      </c>
      <c r="U10" s="3">
        <f t="shared" si="21"/>
        <v>2.4322534814364767</v>
      </c>
      <c r="V10">
        <v>150</v>
      </c>
      <c r="W10">
        <v>67</v>
      </c>
      <c r="X10" s="2">
        <f t="shared" si="3"/>
        <v>136</v>
      </c>
      <c r="Y10">
        <v>5.945527961043263</v>
      </c>
      <c r="Z10" s="2">
        <f t="shared" si="22"/>
        <v>0.98812068695372679</v>
      </c>
      <c r="AA10" s="2">
        <f t="shared" si="23"/>
        <v>5.6794646618635869E-2</v>
      </c>
      <c r="AB10" s="3">
        <f t="shared" si="24"/>
        <v>2.3465873135154851</v>
      </c>
      <c r="AC10">
        <v>200</v>
      </c>
      <c r="AD10">
        <v>67</v>
      </c>
      <c r="AE10" s="2">
        <f t="shared" si="4"/>
        <v>124</v>
      </c>
      <c r="AF10">
        <v>5.8890021617925825</v>
      </c>
      <c r="AG10" s="2">
        <f t="shared" si="25"/>
        <v>0.97911274568861895</v>
      </c>
      <c r="AH10" s="2">
        <f t="shared" si="26"/>
        <v>8.942161482340838E-2</v>
      </c>
      <c r="AI10" s="3">
        <f t="shared" si="27"/>
        <v>2.8575259710461491</v>
      </c>
      <c r="AJ10">
        <v>250</v>
      </c>
      <c r="AK10">
        <v>67</v>
      </c>
      <c r="AL10" s="2">
        <f t="shared" si="5"/>
        <v>84</v>
      </c>
      <c r="AM10">
        <v>6.0802527781213618</v>
      </c>
      <c r="AN10" s="2">
        <f t="shared" si="28"/>
        <v>0.99741405966354924</v>
      </c>
      <c r="AO10" s="2">
        <f t="shared" si="29"/>
        <v>6.4648508411269123E-3</v>
      </c>
      <c r="AP10" s="3">
        <f t="shared" si="30"/>
        <v>5.5304712976664447</v>
      </c>
      <c r="AQ10">
        <v>300</v>
      </c>
      <c r="AR10">
        <v>67</v>
      </c>
      <c r="AS10" s="2">
        <f t="shared" si="6"/>
        <v>65</v>
      </c>
      <c r="AT10">
        <v>6.204320098277706</v>
      </c>
      <c r="AU10" s="2">
        <f t="shared" si="31"/>
        <v>0.97996628045293965</v>
      </c>
      <c r="AV10" s="2">
        <f t="shared" si="32"/>
        <v>8.5000193724896755E-2</v>
      </c>
      <c r="AW10" s="3">
        <f t="shared" si="33"/>
        <v>20.182248978151762</v>
      </c>
      <c r="AX10">
        <v>350</v>
      </c>
      <c r="AY10">
        <v>67</v>
      </c>
      <c r="AZ10" s="2">
        <f t="shared" si="7"/>
        <v>71</v>
      </c>
      <c r="BA10">
        <v>6.297020860151977</v>
      </c>
      <c r="BB10" s="2">
        <f t="shared" si="34"/>
        <v>0.99474546786183005</v>
      </c>
      <c r="BC10" s="2">
        <f t="shared" si="35"/>
        <v>3.2449841507178889E-2</v>
      </c>
      <c r="BD10" s="3">
        <f t="shared" si="36"/>
        <v>12.745217362700505</v>
      </c>
      <c r="BE10">
        <v>400</v>
      </c>
      <c r="BF10">
        <v>67</v>
      </c>
      <c r="BG10" s="2">
        <f t="shared" si="8"/>
        <v>104</v>
      </c>
      <c r="BH10">
        <v>6.2487490317609957</v>
      </c>
      <c r="BI10" s="2">
        <f t="shared" si="37"/>
        <v>0.99375403290833642</v>
      </c>
      <c r="BJ10" s="2">
        <f t="shared" si="38"/>
        <v>3.0746873589435897E-2</v>
      </c>
      <c r="BK10" s="3">
        <f t="shared" si="39"/>
        <v>3.5681424616722879</v>
      </c>
      <c r="BL10">
        <v>450</v>
      </c>
      <c r="BM10">
        <v>67</v>
      </c>
      <c r="BN10" s="2">
        <f t="shared" si="9"/>
        <v>136</v>
      </c>
      <c r="BO10">
        <v>6.2292171753149441</v>
      </c>
      <c r="BP10" s="2">
        <f t="shared" si="40"/>
        <v>0.99054818647775444</v>
      </c>
      <c r="BQ10" s="2">
        <f t="shared" si="41"/>
        <v>7.9469246717252529E-2</v>
      </c>
      <c r="BR10" s="3">
        <f t="shared" si="42"/>
        <v>2.4880576983465912</v>
      </c>
      <c r="BS10">
        <v>500</v>
      </c>
      <c r="BT10">
        <v>67</v>
      </c>
      <c r="BU10" s="2">
        <f t="shared" si="10"/>
        <v>135</v>
      </c>
      <c r="BV10">
        <v>6.2500592571995028</v>
      </c>
      <c r="BW10" s="2">
        <f t="shared" si="43"/>
        <v>0.98729168040706827</v>
      </c>
      <c r="BX10" s="2">
        <f t="shared" si="44"/>
        <v>6.1466764682661934E-2</v>
      </c>
      <c r="BY10" s="3">
        <f t="shared" si="45"/>
        <v>2.6852018996942095</v>
      </c>
      <c r="BZ10">
        <v>550</v>
      </c>
      <c r="CA10">
        <v>67</v>
      </c>
      <c r="CB10" s="2">
        <f t="shared" si="11"/>
        <v>98</v>
      </c>
      <c r="CC10">
        <v>6.3401593856624903</v>
      </c>
      <c r="CD10" s="2">
        <f t="shared" si="46"/>
        <v>0.9957110572536243</v>
      </c>
      <c r="CE10" s="2">
        <f t="shared" si="47"/>
        <v>2.079127769593403E-2</v>
      </c>
      <c r="CF10" s="3">
        <f t="shared" si="48"/>
        <v>4.7695264007762885</v>
      </c>
      <c r="CG10">
        <v>600</v>
      </c>
      <c r="CH10">
        <v>67</v>
      </c>
      <c r="CI10" s="2">
        <f t="shared" si="12"/>
        <v>67</v>
      </c>
      <c r="CJ10">
        <v>6.5211877211319447</v>
      </c>
      <c r="CK10" s="2">
        <f t="shared" si="49"/>
        <v>0.97864996244944713</v>
      </c>
      <c r="CL10" s="2">
        <f t="shared" si="50"/>
        <v>9.2648197597805793E-2</v>
      </c>
      <c r="CM10" s="3">
        <f t="shared" si="51"/>
        <v>20.018482774728653</v>
      </c>
    </row>
    <row r="11" spans="1:91" x14ac:dyDescent="0.25">
      <c r="A11">
        <v>0</v>
      </c>
      <c r="B11">
        <v>62</v>
      </c>
      <c r="C11" s="2">
        <f t="shared" si="0"/>
        <v>62</v>
      </c>
      <c r="D11">
        <v>5.9907460672356061</v>
      </c>
      <c r="E11" s="2">
        <f t="shared" si="13"/>
        <v>0.99571352984016714</v>
      </c>
      <c r="F11" s="2">
        <f t="shared" si="14"/>
        <v>4.0021765451104252E-2</v>
      </c>
      <c r="G11" s="3">
        <f t="shared" si="15"/>
        <v>10.433644278113443</v>
      </c>
      <c r="H11">
        <v>50</v>
      </c>
      <c r="I11">
        <v>62</v>
      </c>
      <c r="J11" s="2">
        <f t="shared" si="1"/>
        <v>79</v>
      </c>
      <c r="K11">
        <v>5.9926074944188876</v>
      </c>
      <c r="L11" s="2">
        <f t="shared" si="16"/>
        <v>0.99072780994058829</v>
      </c>
      <c r="M11" s="2">
        <f t="shared" si="17"/>
        <v>4.7991370477348527E-2</v>
      </c>
      <c r="N11" s="3">
        <f t="shared" si="18"/>
        <v>4.3820569587038349</v>
      </c>
      <c r="O11">
        <v>100</v>
      </c>
      <c r="P11">
        <v>62</v>
      </c>
      <c r="Q11" s="2">
        <f t="shared" si="2"/>
        <v>119</v>
      </c>
      <c r="R11">
        <v>6.0069134788861165</v>
      </c>
      <c r="S11" s="2">
        <f t="shared" si="19"/>
        <v>0.98920265889487546</v>
      </c>
      <c r="T11" s="2">
        <f t="shared" si="20"/>
        <v>5.4002457452570207E-2</v>
      </c>
      <c r="U11" s="3">
        <f t="shared" si="21"/>
        <v>2.3341787442817798</v>
      </c>
      <c r="V11">
        <v>150</v>
      </c>
      <c r="W11">
        <v>62</v>
      </c>
      <c r="X11" s="2">
        <f t="shared" si="3"/>
        <v>131</v>
      </c>
      <c r="Y11">
        <v>5.9517902648563883</v>
      </c>
      <c r="Z11" s="2">
        <f t="shared" si="22"/>
        <v>0.98916145439881886</v>
      </c>
      <c r="AA11" s="2">
        <f t="shared" si="23"/>
        <v>3.2576642097150721E-2</v>
      </c>
      <c r="AB11" s="3">
        <f t="shared" si="24"/>
        <v>2.2603157211068279</v>
      </c>
      <c r="AC11">
        <v>200</v>
      </c>
      <c r="AD11">
        <v>62</v>
      </c>
      <c r="AE11" s="2">
        <f t="shared" si="4"/>
        <v>119</v>
      </c>
      <c r="AF11">
        <v>5.9251252115032464</v>
      </c>
      <c r="AG11" s="2">
        <f t="shared" si="25"/>
        <v>0.9851186083820177</v>
      </c>
      <c r="AH11" s="2">
        <f t="shared" si="26"/>
        <v>8.413301344656815E-2</v>
      </c>
      <c r="AI11" s="3">
        <f t="shared" si="27"/>
        <v>2.7423031496329977</v>
      </c>
      <c r="AJ11">
        <v>250</v>
      </c>
      <c r="AK11">
        <v>62</v>
      </c>
      <c r="AL11" s="2">
        <f t="shared" si="5"/>
        <v>79</v>
      </c>
      <c r="AM11">
        <v>6.0960167136328227</v>
      </c>
      <c r="AN11" s="2">
        <f t="shared" si="28"/>
        <v>1</v>
      </c>
      <c r="AO11" s="2">
        <f t="shared" si="29"/>
        <v>4.8968125587647848E-3</v>
      </c>
      <c r="AP11" s="3">
        <f t="shared" si="30"/>
        <v>5.2012765775672509</v>
      </c>
      <c r="AQ11">
        <v>300</v>
      </c>
      <c r="AR11">
        <v>62</v>
      </c>
      <c r="AS11" s="2">
        <f t="shared" si="6"/>
        <v>60</v>
      </c>
      <c r="AT11">
        <v>6.2427335154483679</v>
      </c>
      <c r="AU11" s="2">
        <f t="shared" si="31"/>
        <v>0.98603364205710164</v>
      </c>
      <c r="AV11" s="2">
        <f t="shared" si="32"/>
        <v>8.4637462519863427E-2</v>
      </c>
      <c r="AW11" s="3">
        <f t="shared" si="33"/>
        <v>18.629768287524705</v>
      </c>
      <c r="AX11">
        <v>350</v>
      </c>
      <c r="AY11">
        <v>62</v>
      </c>
      <c r="AZ11" s="2">
        <f t="shared" si="7"/>
        <v>66</v>
      </c>
      <c r="BA11">
        <v>6.2813795377377257</v>
      </c>
      <c r="BB11" s="2">
        <f t="shared" si="34"/>
        <v>0.9922745955352984</v>
      </c>
      <c r="BC11" s="2">
        <f t="shared" si="35"/>
        <v>2.9967179123230325E-2</v>
      </c>
      <c r="BD11" s="3">
        <f t="shared" si="36"/>
        <v>11.84766684420047</v>
      </c>
      <c r="BE11">
        <v>400</v>
      </c>
      <c r="BF11">
        <v>62</v>
      </c>
      <c r="BG11" s="2">
        <f t="shared" si="8"/>
        <v>99</v>
      </c>
      <c r="BH11">
        <v>6.2499637820555822</v>
      </c>
      <c r="BI11" s="2">
        <f t="shared" si="37"/>
        <v>0.99394721765588923</v>
      </c>
      <c r="BJ11" s="2">
        <f t="shared" si="38"/>
        <v>3.9163490464497741E-2</v>
      </c>
      <c r="BK11" s="3">
        <f t="shared" si="39"/>
        <v>3.3965971510149666</v>
      </c>
      <c r="BL11">
        <v>450</v>
      </c>
      <c r="BM11">
        <v>62</v>
      </c>
      <c r="BN11" s="2">
        <f t="shared" si="9"/>
        <v>131</v>
      </c>
      <c r="BO11">
        <v>6.1481936759450919</v>
      </c>
      <c r="BP11" s="2">
        <f t="shared" si="40"/>
        <v>0.97766411483534454</v>
      </c>
      <c r="BQ11" s="2">
        <f t="shared" si="41"/>
        <v>0.11265305017807981</v>
      </c>
      <c r="BR11" s="3">
        <f t="shared" si="42"/>
        <v>2.3965849888485549</v>
      </c>
      <c r="BS11">
        <v>500</v>
      </c>
      <c r="BT11">
        <v>62</v>
      </c>
      <c r="BU11" s="2">
        <f t="shared" si="10"/>
        <v>130</v>
      </c>
      <c r="BV11">
        <v>6.2553131578323704</v>
      </c>
      <c r="BW11" s="2">
        <f t="shared" si="43"/>
        <v>0.98812161371986695</v>
      </c>
      <c r="BX11" s="2">
        <f t="shared" si="44"/>
        <v>5.6054805789740314E-2</v>
      </c>
      <c r="BY11" s="3">
        <f t="shared" si="45"/>
        <v>2.5857499774833128</v>
      </c>
      <c r="BZ11">
        <v>550</v>
      </c>
      <c r="CA11">
        <v>62</v>
      </c>
      <c r="CB11" s="2">
        <f t="shared" si="11"/>
        <v>93</v>
      </c>
      <c r="CC11">
        <v>6.3418236791685407</v>
      </c>
      <c r="CD11" s="2">
        <f t="shared" si="46"/>
        <v>0.99597243166800209</v>
      </c>
      <c r="CE11" s="2">
        <f t="shared" si="47"/>
        <v>1.0068920829994776E-2</v>
      </c>
      <c r="CF11" s="3">
        <f t="shared" si="48"/>
        <v>4.5261832170632124</v>
      </c>
      <c r="CG11">
        <v>600</v>
      </c>
      <c r="CH11">
        <v>62</v>
      </c>
      <c r="CI11" s="2">
        <f t="shared" si="12"/>
        <v>62</v>
      </c>
      <c r="CJ11">
        <v>6.5587748988034669</v>
      </c>
      <c r="CK11" s="2">
        <f t="shared" si="49"/>
        <v>0.98429075851143055</v>
      </c>
      <c r="CL11" s="2">
        <f t="shared" si="50"/>
        <v>9.0397073338891742E-2</v>
      </c>
      <c r="CM11" s="3">
        <f t="shared" si="51"/>
        <v>18.524566149748903</v>
      </c>
    </row>
    <row r="12" spans="1:91" x14ac:dyDescent="0.25">
      <c r="A12">
        <v>0</v>
      </c>
      <c r="B12">
        <v>57</v>
      </c>
      <c r="C12" s="2">
        <f t="shared" si="0"/>
        <v>57</v>
      </c>
      <c r="D12">
        <v>5.9460085159697522</v>
      </c>
      <c r="E12" s="2">
        <f t="shared" si="13"/>
        <v>0.98827776397939116</v>
      </c>
      <c r="F12" s="2">
        <f t="shared" si="14"/>
        <v>5.4480198576281058E-2</v>
      </c>
      <c r="G12" s="3">
        <f t="shared" si="15"/>
        <v>9.5922213524591342</v>
      </c>
      <c r="H12">
        <v>50</v>
      </c>
      <c r="I12">
        <v>57</v>
      </c>
      <c r="J12" s="2">
        <f t="shared" si="1"/>
        <v>74</v>
      </c>
      <c r="K12">
        <v>5.9886627305418978</v>
      </c>
      <c r="L12" s="2">
        <f t="shared" si="16"/>
        <v>0.9900756418684723</v>
      </c>
      <c r="M12" s="2">
        <f t="shared" si="17"/>
        <v>3.4404713884125249E-2</v>
      </c>
      <c r="N12" s="3">
        <f t="shared" si="18"/>
        <v>4.1047115815706814</v>
      </c>
      <c r="O12">
        <v>100</v>
      </c>
      <c r="P12">
        <v>57</v>
      </c>
      <c r="Q12" s="2">
        <f t="shared" si="2"/>
        <v>114</v>
      </c>
      <c r="R12">
        <v>6.0068752175808324</v>
      </c>
      <c r="S12" s="2">
        <f t="shared" si="19"/>
        <v>0.98919635812409645</v>
      </c>
      <c r="T12" s="2">
        <f t="shared" si="20"/>
        <v>7.3056506687771416E-2</v>
      </c>
      <c r="U12" s="3">
        <f t="shared" si="21"/>
        <v>2.236104007127083</v>
      </c>
      <c r="V12">
        <v>150</v>
      </c>
      <c r="W12">
        <v>57</v>
      </c>
      <c r="X12" s="2">
        <f t="shared" si="3"/>
        <v>126</v>
      </c>
      <c r="Y12">
        <v>6.0038159110656695</v>
      </c>
      <c r="Z12" s="2">
        <f t="shared" si="22"/>
        <v>0.99780788876232085</v>
      </c>
      <c r="AA12" s="2">
        <f t="shared" si="23"/>
        <v>7.4352921152665008E-3</v>
      </c>
      <c r="AB12" s="3">
        <f t="shared" si="24"/>
        <v>2.1740441286981702</v>
      </c>
      <c r="AC12">
        <v>200</v>
      </c>
      <c r="AD12">
        <v>57</v>
      </c>
      <c r="AE12" s="2">
        <f t="shared" si="4"/>
        <v>114</v>
      </c>
      <c r="AF12">
        <v>5.9017257567322714</v>
      </c>
      <c r="AG12" s="2">
        <f t="shared" si="25"/>
        <v>0.98122818623935504</v>
      </c>
      <c r="AH12" s="2">
        <f t="shared" si="26"/>
        <v>9.850360900665045E-2</v>
      </c>
      <c r="AI12" s="3">
        <f t="shared" si="27"/>
        <v>2.6270803282198467</v>
      </c>
      <c r="AJ12">
        <v>250</v>
      </c>
      <c r="AK12">
        <v>57</v>
      </c>
      <c r="AL12" s="2">
        <f t="shared" si="5"/>
        <v>74</v>
      </c>
      <c r="AM12">
        <v>6.08407629315212</v>
      </c>
      <c r="AN12" s="2">
        <f t="shared" si="28"/>
        <v>0.99804127497649409</v>
      </c>
      <c r="AO12" s="2">
        <f t="shared" si="29"/>
        <v>2.1336102485910169E-2</v>
      </c>
      <c r="AP12" s="3">
        <f t="shared" si="30"/>
        <v>4.872081857468058</v>
      </c>
      <c r="AQ12">
        <v>300</v>
      </c>
      <c r="AR12">
        <v>57</v>
      </c>
      <c r="AS12" s="2">
        <f t="shared" si="6"/>
        <v>55</v>
      </c>
      <c r="AT12">
        <v>6.2052387015196953</v>
      </c>
      <c r="AU12" s="2">
        <f t="shared" si="31"/>
        <v>0.98011137293495298</v>
      </c>
      <c r="AV12" s="2">
        <f t="shared" si="32"/>
        <v>6.44206320640478E-2</v>
      </c>
      <c r="AW12" s="3">
        <f t="shared" si="33"/>
        <v>17.077287596897644</v>
      </c>
      <c r="AX12">
        <v>350</v>
      </c>
      <c r="AY12">
        <v>57</v>
      </c>
      <c r="AZ12" s="2">
        <f t="shared" si="7"/>
        <v>61</v>
      </c>
      <c r="BA12">
        <v>6.3033072428802308</v>
      </c>
      <c r="BB12" s="2">
        <f t="shared" si="34"/>
        <v>0.99573853281540947</v>
      </c>
      <c r="BC12" s="2">
        <f t="shared" si="35"/>
        <v>3.2340724952013566E-2</v>
      </c>
      <c r="BD12" s="3">
        <f t="shared" si="36"/>
        <v>10.950116325700433</v>
      </c>
      <c r="BE12">
        <v>400</v>
      </c>
      <c r="BF12">
        <v>57</v>
      </c>
      <c r="BG12" s="2">
        <f t="shared" si="8"/>
        <v>94</v>
      </c>
      <c r="BH12">
        <v>6.2275794767978523</v>
      </c>
      <c r="BI12" s="2">
        <f t="shared" si="37"/>
        <v>0.99038738615831168</v>
      </c>
      <c r="BJ12" s="2">
        <f t="shared" si="38"/>
        <v>3.6696225770195268E-2</v>
      </c>
      <c r="BK12" s="3">
        <f t="shared" si="39"/>
        <v>3.2250518403576449</v>
      </c>
      <c r="BL12">
        <v>450</v>
      </c>
      <c r="BM12">
        <v>57</v>
      </c>
      <c r="BN12" s="2">
        <f t="shared" si="9"/>
        <v>126</v>
      </c>
      <c r="BO12">
        <v>6.1457445603398</v>
      </c>
      <c r="BP12" s="2">
        <f t="shared" si="40"/>
        <v>0.97727466509342353</v>
      </c>
      <c r="BQ12" s="2">
        <f t="shared" si="41"/>
        <v>0.10564100027273204</v>
      </c>
      <c r="BR12" s="3">
        <f t="shared" si="42"/>
        <v>2.3051122793505181</v>
      </c>
      <c r="BS12">
        <v>500</v>
      </c>
      <c r="BT12">
        <v>57</v>
      </c>
      <c r="BU12" s="2">
        <f t="shared" si="10"/>
        <v>125</v>
      </c>
      <c r="BV12">
        <v>6.2637634398436193</v>
      </c>
      <c r="BW12" s="2">
        <f t="shared" si="43"/>
        <v>0.98945646396423692</v>
      </c>
      <c r="BX12" s="2">
        <f t="shared" si="44"/>
        <v>6.4057038385491871E-2</v>
      </c>
      <c r="BY12" s="3">
        <f t="shared" si="45"/>
        <v>2.4862980552724161</v>
      </c>
      <c r="BZ12">
        <v>550</v>
      </c>
      <c r="CA12">
        <v>57</v>
      </c>
      <c r="CB12" s="2">
        <f t="shared" si="11"/>
        <v>88</v>
      </c>
      <c r="CC12">
        <v>6.3674690960547862</v>
      </c>
      <c r="CD12" s="2">
        <f t="shared" si="46"/>
        <v>1</v>
      </c>
      <c r="CE12" s="2">
        <f t="shared" si="47"/>
        <v>2.3116870877373519E-2</v>
      </c>
      <c r="CF12" s="3">
        <f t="shared" si="48"/>
        <v>4.2828400333501371</v>
      </c>
      <c r="CG12">
        <v>600</v>
      </c>
      <c r="CH12">
        <v>57</v>
      </c>
      <c r="CI12" s="2">
        <f t="shared" si="12"/>
        <v>57</v>
      </c>
      <c r="CJ12">
        <v>6.5271878251279558</v>
      </c>
      <c r="CK12" s="2">
        <f t="shared" si="49"/>
        <v>0.97955041215301275</v>
      </c>
      <c r="CL12" s="2">
        <f t="shared" si="50"/>
        <v>8.1410080632330906E-2</v>
      </c>
      <c r="CM12" s="3">
        <f t="shared" si="51"/>
        <v>17.030649524769153</v>
      </c>
    </row>
    <row r="13" spans="1:91" x14ac:dyDescent="0.25">
      <c r="A13">
        <v>0</v>
      </c>
      <c r="B13">
        <v>52</v>
      </c>
      <c r="C13" s="2">
        <f t="shared" si="0"/>
        <v>52</v>
      </c>
      <c r="D13">
        <v>5.9559501952152889</v>
      </c>
      <c r="E13" s="2">
        <f t="shared" si="13"/>
        <v>0.98993015659009642</v>
      </c>
      <c r="F13" s="2">
        <f t="shared" si="14"/>
        <v>8.0570396521377485E-2</v>
      </c>
      <c r="G13" s="3">
        <f t="shared" si="15"/>
        <v>8.750798426804824</v>
      </c>
      <c r="H13">
        <v>50</v>
      </c>
      <c r="I13">
        <v>52</v>
      </c>
      <c r="J13" s="2">
        <f t="shared" si="1"/>
        <v>69</v>
      </c>
      <c r="K13">
        <v>6.0254800954734717</v>
      </c>
      <c r="L13" s="2">
        <f t="shared" si="16"/>
        <v>0.9961624725778776</v>
      </c>
      <c r="M13" s="2">
        <f t="shared" si="17"/>
        <v>2.1238079562806433E-2</v>
      </c>
      <c r="N13" s="3">
        <f t="shared" si="18"/>
        <v>3.827366204437527</v>
      </c>
      <c r="O13">
        <v>100</v>
      </c>
      <c r="P13">
        <v>52</v>
      </c>
      <c r="Q13" s="2">
        <f t="shared" si="2"/>
        <v>109</v>
      </c>
      <c r="R13">
        <v>5.9606313448262833</v>
      </c>
      <c r="S13" s="2">
        <f t="shared" si="19"/>
        <v>0.98158103920079498</v>
      </c>
      <c r="T13" s="2">
        <f t="shared" si="20"/>
        <v>9.1737163946074285E-2</v>
      </c>
      <c r="U13" s="3">
        <f t="shared" si="21"/>
        <v>2.1380292699723866</v>
      </c>
      <c r="V13">
        <v>150</v>
      </c>
      <c r="W13">
        <v>52</v>
      </c>
      <c r="X13" s="2">
        <f t="shared" si="3"/>
        <v>121</v>
      </c>
      <c r="Y13">
        <v>6.0123005248961796</v>
      </c>
      <c r="Z13" s="2">
        <f t="shared" si="22"/>
        <v>0.99921799439157255</v>
      </c>
      <c r="AA13" s="2">
        <f t="shared" si="23"/>
        <v>8.3830673230342323E-3</v>
      </c>
      <c r="AB13" s="3">
        <f t="shared" si="24"/>
        <v>2.0877725362895125</v>
      </c>
      <c r="AC13">
        <v>200</v>
      </c>
      <c r="AD13">
        <v>52</v>
      </c>
      <c r="AE13" s="2">
        <f t="shared" si="4"/>
        <v>109</v>
      </c>
      <c r="AF13">
        <v>5.8905516779884515</v>
      </c>
      <c r="AG13" s="2">
        <f t="shared" si="25"/>
        <v>0.97937037015798478</v>
      </c>
      <c r="AH13" s="2">
        <f t="shared" si="26"/>
        <v>0.10351780732526683</v>
      </c>
      <c r="AI13" s="3">
        <f t="shared" si="27"/>
        <v>2.5118575068066953</v>
      </c>
      <c r="AJ13">
        <v>250</v>
      </c>
      <c r="AK13">
        <v>52</v>
      </c>
      <c r="AL13" s="2">
        <f t="shared" si="5"/>
        <v>69</v>
      </c>
      <c r="AM13">
        <v>6.0559310391703693</v>
      </c>
      <c r="AN13" s="2">
        <f t="shared" si="28"/>
        <v>0.99342428402914185</v>
      </c>
      <c r="AO13" s="2">
        <f t="shared" si="29"/>
        <v>2.5150602658387811E-2</v>
      </c>
      <c r="AP13" s="3">
        <f t="shared" si="30"/>
        <v>4.5428871373688651</v>
      </c>
      <c r="AQ13">
        <v>300</v>
      </c>
      <c r="AR13">
        <v>52</v>
      </c>
      <c r="AS13" s="2">
        <f t="shared" si="6"/>
        <v>50</v>
      </c>
      <c r="AT13">
        <v>6.2939318842177565</v>
      </c>
      <c r="AU13" s="2">
        <f t="shared" si="31"/>
        <v>0.9941203742394279</v>
      </c>
      <c r="AV13" s="2">
        <f t="shared" si="32"/>
        <v>3.7195392127547522E-2</v>
      </c>
      <c r="AW13" s="3">
        <f t="shared" si="33"/>
        <v>15.524806906270587</v>
      </c>
      <c r="AX13">
        <v>350</v>
      </c>
      <c r="AY13">
        <v>52</v>
      </c>
      <c r="AZ13" s="2">
        <f t="shared" si="7"/>
        <v>56</v>
      </c>
      <c r="BA13">
        <v>6.2753694505026463</v>
      </c>
      <c r="BB13" s="2">
        <f t="shared" si="34"/>
        <v>0.9913251772037851</v>
      </c>
      <c r="BC13" s="2">
        <f t="shared" si="35"/>
        <v>2.1687056990537246E-2</v>
      </c>
      <c r="BD13" s="3">
        <f t="shared" si="36"/>
        <v>10.052565807200398</v>
      </c>
      <c r="BE13">
        <v>400</v>
      </c>
      <c r="BF13">
        <v>52</v>
      </c>
      <c r="BG13" s="2">
        <f t="shared" si="8"/>
        <v>89</v>
      </c>
      <c r="BH13">
        <v>6.2561694697243908</v>
      </c>
      <c r="BI13" s="2">
        <f t="shared" si="37"/>
        <v>0.99493412353361022</v>
      </c>
      <c r="BJ13" s="2">
        <f t="shared" si="38"/>
        <v>2.1531354155730764E-2</v>
      </c>
      <c r="BK13" s="3">
        <f t="shared" si="39"/>
        <v>3.0535065297003232</v>
      </c>
      <c r="BL13">
        <v>450</v>
      </c>
      <c r="BM13">
        <v>52</v>
      </c>
      <c r="BN13" s="2">
        <f t="shared" si="9"/>
        <v>121</v>
      </c>
      <c r="BO13">
        <v>6.1658322249024637</v>
      </c>
      <c r="BP13" s="2">
        <f t="shared" si="40"/>
        <v>0.98046893479748365</v>
      </c>
      <c r="BQ13" s="2">
        <f t="shared" si="41"/>
        <v>0.13259518254079561</v>
      </c>
      <c r="BR13" s="3">
        <f t="shared" si="42"/>
        <v>2.2136395698524818</v>
      </c>
      <c r="BS13">
        <v>500</v>
      </c>
      <c r="BT13">
        <v>52</v>
      </c>
      <c r="BU13" s="2">
        <f t="shared" si="10"/>
        <v>120</v>
      </c>
      <c r="BV13">
        <v>6.2350498743849831</v>
      </c>
      <c r="BW13" s="2">
        <f t="shared" si="43"/>
        <v>0.98492072068156633</v>
      </c>
      <c r="BX13" s="2">
        <f t="shared" si="44"/>
        <v>7.5753675370040519E-2</v>
      </c>
      <c r="BY13" s="3">
        <f t="shared" si="45"/>
        <v>2.3868461330615194</v>
      </c>
      <c r="BZ13">
        <v>550</v>
      </c>
      <c r="CA13">
        <v>52</v>
      </c>
      <c r="CB13" s="2">
        <f t="shared" si="11"/>
        <v>83</v>
      </c>
      <c r="CC13">
        <v>6.30859071169112</v>
      </c>
      <c r="CD13" s="2">
        <f t="shared" si="46"/>
        <v>0.99075325164905059</v>
      </c>
      <c r="CE13" s="2">
        <f t="shared" si="47"/>
        <v>3.5703118223954777E-2</v>
      </c>
      <c r="CF13" s="3">
        <f t="shared" si="48"/>
        <v>4.0394968496370609</v>
      </c>
      <c r="CG13">
        <v>600</v>
      </c>
      <c r="CH13">
        <v>52</v>
      </c>
      <c r="CI13" s="2">
        <f t="shared" si="12"/>
        <v>52</v>
      </c>
      <c r="CJ13">
        <v>6.5827286590800185</v>
      </c>
      <c r="CK13" s="2">
        <f t="shared" si="49"/>
        <v>0.98788555559405489</v>
      </c>
      <c r="CL13" s="2">
        <f t="shared" si="50"/>
        <v>3.548417224011613E-2</v>
      </c>
      <c r="CM13" s="3">
        <f t="shared" si="51"/>
        <v>15.536732899789403</v>
      </c>
    </row>
    <row r="14" spans="1:91" x14ac:dyDescent="0.25">
      <c r="A14">
        <v>0</v>
      </c>
      <c r="B14">
        <v>47</v>
      </c>
      <c r="C14" s="2">
        <f t="shared" si="0"/>
        <v>47</v>
      </c>
      <c r="D14">
        <v>5.8832194723145657</v>
      </c>
      <c r="E14" s="2">
        <f t="shared" si="13"/>
        <v>0.97784168480135258</v>
      </c>
      <c r="F14" s="2">
        <f t="shared" si="14"/>
        <v>9.7604388605954384E-2</v>
      </c>
      <c r="G14" s="3">
        <f t="shared" si="15"/>
        <v>7.9093755011505138</v>
      </c>
      <c r="H14">
        <v>50</v>
      </c>
      <c r="I14">
        <v>47</v>
      </c>
      <c r="J14" s="2">
        <f t="shared" si="1"/>
        <v>64</v>
      </c>
      <c r="K14">
        <v>6.0205190974344109</v>
      </c>
      <c r="L14" s="2">
        <f t="shared" si="16"/>
        <v>0.99534229559699983</v>
      </c>
      <c r="M14" s="2">
        <f t="shared" si="17"/>
        <v>1.1644261007500434E-2</v>
      </c>
      <c r="N14" s="3">
        <f t="shared" si="18"/>
        <v>3.550020827304373</v>
      </c>
      <c r="O14">
        <v>100</v>
      </c>
      <c r="P14">
        <v>47</v>
      </c>
      <c r="Q14" s="2">
        <f t="shared" si="2"/>
        <v>104</v>
      </c>
      <c r="R14">
        <v>5.9615000496633845</v>
      </c>
      <c r="S14" s="2">
        <f t="shared" si="19"/>
        <v>0.98172409522077531</v>
      </c>
      <c r="T14" s="2">
        <f t="shared" si="20"/>
        <v>9.4683625280274075E-2</v>
      </c>
      <c r="U14" s="3">
        <f t="shared" si="21"/>
        <v>2.0399545328176898</v>
      </c>
      <c r="V14">
        <v>150</v>
      </c>
      <c r="W14">
        <v>47</v>
      </c>
      <c r="X14" s="2">
        <f t="shared" si="3"/>
        <v>116</v>
      </c>
      <c r="Y14">
        <v>6.0015348034750824</v>
      </c>
      <c r="Z14" s="2">
        <f t="shared" si="22"/>
        <v>0.99742877867921376</v>
      </c>
      <c r="AA14" s="2">
        <f t="shared" si="23"/>
        <v>1.4688605601715365E-2</v>
      </c>
      <c r="AB14" s="3">
        <f t="shared" si="24"/>
        <v>2.0015009438808549</v>
      </c>
      <c r="AC14">
        <v>200</v>
      </c>
      <c r="AD14">
        <v>47</v>
      </c>
      <c r="AE14" s="2">
        <f t="shared" si="4"/>
        <v>104</v>
      </c>
      <c r="AF14">
        <v>5.8896623350811845</v>
      </c>
      <c r="AG14" s="2">
        <f t="shared" si="25"/>
        <v>0.97922250691190849</v>
      </c>
      <c r="AH14" s="2">
        <f t="shared" si="26"/>
        <v>0.10249837786585697</v>
      </c>
      <c r="AI14" s="3">
        <f t="shared" si="27"/>
        <v>2.3966346853935443</v>
      </c>
      <c r="AJ14">
        <v>250</v>
      </c>
      <c r="AK14">
        <v>47</v>
      </c>
      <c r="AL14" s="2">
        <f t="shared" si="5"/>
        <v>64</v>
      </c>
      <c r="AM14">
        <v>6.074774990429888</v>
      </c>
      <c r="AN14" s="2">
        <f t="shared" si="28"/>
        <v>0.99651547490750303</v>
      </c>
      <c r="AO14" s="2">
        <f t="shared" si="29"/>
        <v>2.7291120991099482E-2</v>
      </c>
      <c r="AP14" s="3">
        <f t="shared" si="30"/>
        <v>4.2136924172696721</v>
      </c>
      <c r="AQ14">
        <v>300</v>
      </c>
      <c r="AR14">
        <v>47</v>
      </c>
      <c r="AS14" s="2">
        <f t="shared" si="6"/>
        <v>45</v>
      </c>
      <c r="AT14">
        <v>6.2741856057908869</v>
      </c>
      <c r="AU14" s="2">
        <f t="shared" si="31"/>
        <v>0.9910014689095531</v>
      </c>
      <c r="AV14" s="2">
        <f t="shared" si="32"/>
        <v>4.0115973629814838E-2</v>
      </c>
      <c r="AW14" s="3">
        <f t="shared" si="33"/>
        <v>13.972326215643529</v>
      </c>
      <c r="AX14">
        <v>350</v>
      </c>
      <c r="AY14">
        <v>47</v>
      </c>
      <c r="AZ14" s="2">
        <f t="shared" si="7"/>
        <v>51</v>
      </c>
      <c r="BA14">
        <v>6.3302835384484828</v>
      </c>
      <c r="BB14" s="2">
        <f t="shared" si="34"/>
        <v>1</v>
      </c>
      <c r="BC14" s="2">
        <f t="shared" si="35"/>
        <v>1.4598109487748701E-2</v>
      </c>
      <c r="BD14" s="3">
        <f t="shared" si="36"/>
        <v>9.155015288700362</v>
      </c>
      <c r="BE14">
        <v>400</v>
      </c>
      <c r="BF14">
        <v>47</v>
      </c>
      <c r="BG14" s="2">
        <f t="shared" si="8"/>
        <v>84</v>
      </c>
      <c r="BH14">
        <v>6.2657223063832923</v>
      </c>
      <c r="BI14" s="2">
        <f t="shared" si="37"/>
        <v>0.99645333480409748</v>
      </c>
      <c r="BJ14" s="2">
        <f t="shared" si="38"/>
        <v>3.7397344187643233E-2</v>
      </c>
      <c r="BK14" s="3">
        <f t="shared" si="39"/>
        <v>2.881961219043002</v>
      </c>
      <c r="BL14">
        <v>450</v>
      </c>
      <c r="BM14">
        <v>47</v>
      </c>
      <c r="BN14" s="2">
        <f t="shared" si="9"/>
        <v>116</v>
      </c>
      <c r="BO14">
        <v>6.0779423241950523</v>
      </c>
      <c r="BP14" s="2">
        <f t="shared" si="40"/>
        <v>0.96649299218619811</v>
      </c>
      <c r="BQ14" s="2">
        <f t="shared" si="41"/>
        <v>0.18471158650569142</v>
      </c>
      <c r="BR14" s="3">
        <f t="shared" si="42"/>
        <v>2.1221668603544455</v>
      </c>
      <c r="BS14">
        <v>500</v>
      </c>
      <c r="BT14">
        <v>47</v>
      </c>
      <c r="BU14" s="2">
        <f t="shared" si="10"/>
        <v>115</v>
      </c>
      <c r="BV14">
        <v>6.2341451717211784</v>
      </c>
      <c r="BW14" s="2">
        <f t="shared" si="43"/>
        <v>0.98477780917041746</v>
      </c>
      <c r="BX14" s="2">
        <f t="shared" si="44"/>
        <v>0.11533763114273898</v>
      </c>
      <c r="BY14" s="3">
        <f t="shared" si="45"/>
        <v>2.2873942108506227</v>
      </c>
      <c r="BZ14">
        <v>550</v>
      </c>
      <c r="CA14">
        <v>47</v>
      </c>
      <c r="CB14" s="2">
        <f t="shared" si="11"/>
        <v>78</v>
      </c>
      <c r="CC14">
        <v>6.3354120796489228</v>
      </c>
      <c r="CD14" s="2">
        <f t="shared" si="46"/>
        <v>0.9949655010613675</v>
      </c>
      <c r="CE14" s="2">
        <f t="shared" si="47"/>
        <v>4.9967434758579066E-2</v>
      </c>
      <c r="CF14" s="3">
        <f t="shared" si="48"/>
        <v>3.7961536659239847</v>
      </c>
      <c r="CG14">
        <v>600</v>
      </c>
      <c r="CH14">
        <v>47</v>
      </c>
      <c r="CI14" s="2">
        <f t="shared" si="12"/>
        <v>47</v>
      </c>
      <c r="CJ14">
        <v>6.6495978721848417</v>
      </c>
      <c r="CK14" s="2">
        <f t="shared" si="49"/>
        <v>0.99792077550989866</v>
      </c>
      <c r="CL14" s="2">
        <f t="shared" si="50"/>
        <v>9.461825360059517E-3</v>
      </c>
      <c r="CM14" s="3">
        <f t="shared" si="51"/>
        <v>14.042816274809653</v>
      </c>
    </row>
    <row r="15" spans="1:91" x14ac:dyDescent="0.25">
      <c r="A15">
        <v>0</v>
      </c>
      <c r="B15">
        <v>42</v>
      </c>
      <c r="C15" s="2">
        <f t="shared" si="0"/>
        <v>42</v>
      </c>
      <c r="D15">
        <v>5.9149559461539623</v>
      </c>
      <c r="E15" s="2">
        <f t="shared" si="13"/>
        <v>0.98311655975626566</v>
      </c>
      <c r="F15" s="2">
        <f t="shared" si="14"/>
        <v>9.6492004752128935E-2</v>
      </c>
      <c r="G15" s="3">
        <f t="shared" si="15"/>
        <v>7.0679525754962036</v>
      </c>
      <c r="H15">
        <v>50</v>
      </c>
      <c r="I15">
        <v>42</v>
      </c>
      <c r="J15" s="2">
        <f t="shared" si="1"/>
        <v>59</v>
      </c>
      <c r="K15">
        <v>6.0486921173417461</v>
      </c>
      <c r="L15" s="2">
        <f t="shared" si="16"/>
        <v>1</v>
      </c>
      <c r="M15" s="2">
        <f t="shared" si="17"/>
        <v>1.6813512694632549E-2</v>
      </c>
      <c r="N15" s="3">
        <f t="shared" si="18"/>
        <v>3.2726754501712185</v>
      </c>
      <c r="O15">
        <v>100</v>
      </c>
      <c r="P15">
        <v>42</v>
      </c>
      <c r="Q15" s="2">
        <f t="shared" si="2"/>
        <v>99</v>
      </c>
      <c r="R15">
        <v>5.9534744136780411</v>
      </c>
      <c r="S15" s="2">
        <f t="shared" si="19"/>
        <v>0.98040245466711506</v>
      </c>
      <c r="T15" s="2">
        <f t="shared" si="20"/>
        <v>0.11065010281429893</v>
      </c>
      <c r="U15" s="3">
        <f t="shared" si="21"/>
        <v>1.9418797956629934</v>
      </c>
      <c r="V15">
        <v>150</v>
      </c>
      <c r="W15">
        <v>42</v>
      </c>
      <c r="X15" s="2">
        <f t="shared" si="3"/>
        <v>111</v>
      </c>
      <c r="Y15">
        <v>5.9971243405938734</v>
      </c>
      <c r="Z15" s="2">
        <f t="shared" si="22"/>
        <v>0.9966957790801001</v>
      </c>
      <c r="AA15" s="2">
        <f t="shared" si="23"/>
        <v>8.2605522997497571E-3</v>
      </c>
      <c r="AB15" s="3">
        <f t="shared" si="24"/>
        <v>1.9152293514721976</v>
      </c>
      <c r="AC15">
        <v>200</v>
      </c>
      <c r="AD15">
        <v>42</v>
      </c>
      <c r="AE15" s="2">
        <f t="shared" si="4"/>
        <v>99</v>
      </c>
      <c r="AF15">
        <v>5.8930042749203961</v>
      </c>
      <c r="AG15" s="2">
        <f t="shared" si="25"/>
        <v>0.97977814194174873</v>
      </c>
      <c r="AH15" s="2">
        <f t="shared" si="26"/>
        <v>9.7466400320389002E-2</v>
      </c>
      <c r="AI15" s="3">
        <f t="shared" si="27"/>
        <v>2.2814118639803933</v>
      </c>
      <c r="AJ15">
        <v>250</v>
      </c>
      <c r="AK15">
        <v>42</v>
      </c>
      <c r="AL15" s="2">
        <f t="shared" si="5"/>
        <v>59</v>
      </c>
      <c r="AM15">
        <v>6.0507115849575497</v>
      </c>
      <c r="AN15" s="2">
        <f t="shared" si="28"/>
        <v>0.99256807669605718</v>
      </c>
      <c r="AO15" s="2">
        <f t="shared" si="29"/>
        <v>6.2641482520391922E-2</v>
      </c>
      <c r="AP15" s="3">
        <f t="shared" si="30"/>
        <v>3.8844976971704788</v>
      </c>
      <c r="AQ15">
        <v>300</v>
      </c>
      <c r="AR15">
        <v>42</v>
      </c>
      <c r="AS15" s="2">
        <f t="shared" si="6"/>
        <v>40</v>
      </c>
      <c r="AT15">
        <v>6.2865356205402758</v>
      </c>
      <c r="AU15" s="2">
        <f t="shared" si="31"/>
        <v>0.99295214163852097</v>
      </c>
      <c r="AV15" s="2">
        <f t="shared" si="32"/>
        <v>1.7619645903697578E-2</v>
      </c>
      <c r="AW15" s="3">
        <f t="shared" si="33"/>
        <v>12.41984552501647</v>
      </c>
      <c r="AX15">
        <v>350</v>
      </c>
      <c r="AY15">
        <v>42</v>
      </c>
      <c r="AZ15" s="2">
        <f t="shared" si="7"/>
        <v>46</v>
      </c>
      <c r="BA15">
        <v>6.2933194695753771</v>
      </c>
      <c r="BB15" s="2">
        <f t="shared" si="34"/>
        <v>0.99416075620490052</v>
      </c>
      <c r="BC15" s="2">
        <f t="shared" si="35"/>
        <v>2.0391076000866593E-2</v>
      </c>
      <c r="BD15" s="3">
        <f t="shared" si="36"/>
        <v>8.2574647702003272</v>
      </c>
      <c r="BE15">
        <v>400</v>
      </c>
      <c r="BF15">
        <v>42</v>
      </c>
      <c r="BG15" s="2">
        <f t="shared" si="8"/>
        <v>79</v>
      </c>
      <c r="BH15">
        <v>6.2162631804146748</v>
      </c>
      <c r="BI15" s="2">
        <f t="shared" si="37"/>
        <v>0.98858772752084523</v>
      </c>
      <c r="BJ15" s="2">
        <f t="shared" si="38"/>
        <v>6.5985557654998916E-2</v>
      </c>
      <c r="BK15" s="3">
        <f t="shared" si="39"/>
        <v>2.7104159083856803</v>
      </c>
      <c r="BL15">
        <v>450</v>
      </c>
      <c r="BM15">
        <v>42</v>
      </c>
      <c r="BN15" s="2">
        <f t="shared" si="9"/>
        <v>111</v>
      </c>
      <c r="BO15">
        <v>6.0347353623265318</v>
      </c>
      <c r="BP15" s="2">
        <f t="shared" si="40"/>
        <v>0.95962237321152533</v>
      </c>
      <c r="BQ15" s="2">
        <f t="shared" si="41"/>
        <v>0.20940924518887349</v>
      </c>
      <c r="BR15" s="3">
        <f t="shared" si="42"/>
        <v>2.0306941508564091</v>
      </c>
      <c r="BS15">
        <v>500</v>
      </c>
      <c r="BT15">
        <v>42</v>
      </c>
      <c r="BU15" s="2">
        <f t="shared" si="10"/>
        <v>110</v>
      </c>
      <c r="BV15">
        <v>6.1348152328404604</v>
      </c>
      <c r="BW15" s="2">
        <f t="shared" si="43"/>
        <v>0.96908713837248694</v>
      </c>
      <c r="BX15" s="2">
        <f t="shared" si="44"/>
        <v>0.16364043405994622</v>
      </c>
      <c r="BY15" s="3">
        <f t="shared" si="45"/>
        <v>2.187942288639726</v>
      </c>
      <c r="BZ15">
        <v>550</v>
      </c>
      <c r="CA15">
        <v>42</v>
      </c>
      <c r="CB15" s="2">
        <f t="shared" si="11"/>
        <v>73</v>
      </c>
      <c r="CC15">
        <v>6.2722596738068948</v>
      </c>
      <c r="CD15" s="2">
        <f t="shared" si="46"/>
        <v>0.98504752503520088</v>
      </c>
      <c r="CE15" s="2">
        <f t="shared" si="47"/>
        <v>8.0365912457763811E-2</v>
      </c>
      <c r="CF15" s="3">
        <f t="shared" si="48"/>
        <v>3.552810482210909</v>
      </c>
      <c r="CG15">
        <v>600</v>
      </c>
      <c r="CH15">
        <v>42</v>
      </c>
      <c r="CI15" s="2">
        <f t="shared" si="12"/>
        <v>42</v>
      </c>
      <c r="CJ15">
        <v>6.6520881299676606</v>
      </c>
      <c r="CK15" s="2">
        <f t="shared" si="49"/>
        <v>0.99829449434607753</v>
      </c>
      <c r="CL15" s="2">
        <f t="shared" si="50"/>
        <v>2.0309872798328354E-2</v>
      </c>
      <c r="CM15" s="3">
        <f t="shared" si="51"/>
        <v>12.548899649829902</v>
      </c>
    </row>
    <row r="16" spans="1:91" x14ac:dyDescent="0.25">
      <c r="A16">
        <v>0</v>
      </c>
      <c r="B16">
        <v>37</v>
      </c>
      <c r="C16" s="2">
        <f t="shared" si="0"/>
        <v>37</v>
      </c>
      <c r="D16">
        <v>5.8858965512124017</v>
      </c>
      <c r="E16" s="2">
        <f t="shared" si="13"/>
        <v>0.97828663834288276</v>
      </c>
      <c r="F16" s="2">
        <f t="shared" si="14"/>
        <v>0.13998283329036854</v>
      </c>
      <c r="G16" s="3">
        <f t="shared" si="15"/>
        <v>6.2265296498418934</v>
      </c>
      <c r="H16">
        <v>50</v>
      </c>
      <c r="I16">
        <v>37</v>
      </c>
      <c r="J16" s="2">
        <f t="shared" si="1"/>
        <v>54</v>
      </c>
      <c r="K16">
        <v>6.0080122126614066</v>
      </c>
      <c r="L16" s="2">
        <f t="shared" si="16"/>
        <v>0.99327459492214698</v>
      </c>
      <c r="M16" s="2">
        <f t="shared" si="17"/>
        <v>4.0813482888377994E-2</v>
      </c>
      <c r="N16" s="3">
        <f t="shared" si="18"/>
        <v>2.9953300730380645</v>
      </c>
      <c r="O16">
        <v>100</v>
      </c>
      <c r="P16">
        <v>37</v>
      </c>
      <c r="Q16" s="2">
        <f t="shared" si="2"/>
        <v>94</v>
      </c>
      <c r="R16">
        <v>5.9227176027109616</v>
      </c>
      <c r="S16" s="2">
        <f t="shared" si="19"/>
        <v>0.97533750420716536</v>
      </c>
      <c r="T16" s="2">
        <f t="shared" si="20"/>
        <v>0.12442294745595495</v>
      </c>
      <c r="U16" s="3">
        <f t="shared" si="21"/>
        <v>1.8438050585082966</v>
      </c>
      <c r="V16">
        <v>150</v>
      </c>
      <c r="W16">
        <v>37</v>
      </c>
      <c r="X16" s="2">
        <f t="shared" si="3"/>
        <v>106</v>
      </c>
      <c r="Y16">
        <v>6.0170058572224683</v>
      </c>
      <c r="Z16" s="2">
        <f t="shared" si="22"/>
        <v>1</v>
      </c>
      <c r="AA16" s="2">
        <f t="shared" si="23"/>
        <v>1.9031427379479215E-2</v>
      </c>
      <c r="AB16" s="3">
        <f t="shared" si="24"/>
        <v>1.82895775906354</v>
      </c>
      <c r="AC16">
        <v>200</v>
      </c>
      <c r="AD16">
        <v>37</v>
      </c>
      <c r="AE16" s="2">
        <f t="shared" si="4"/>
        <v>94</v>
      </c>
      <c r="AF16">
        <v>5.9017685309299619</v>
      </c>
      <c r="AG16" s="2">
        <f t="shared" si="25"/>
        <v>0.98123529793009567</v>
      </c>
      <c r="AH16" s="2">
        <f t="shared" si="26"/>
        <v>0.10037729385217575</v>
      </c>
      <c r="AI16" s="3">
        <f t="shared" si="27"/>
        <v>2.1661890425672419</v>
      </c>
      <c r="AJ16">
        <v>250</v>
      </c>
      <c r="AK16">
        <v>37</v>
      </c>
      <c r="AL16" s="2">
        <f t="shared" si="5"/>
        <v>54</v>
      </c>
      <c r="AM16">
        <v>5.9885764325436766</v>
      </c>
      <c r="AN16" s="2">
        <f t="shared" si="28"/>
        <v>0.98237533029578605</v>
      </c>
      <c r="AO16" s="2">
        <f t="shared" si="29"/>
        <v>9.2591160534586936E-2</v>
      </c>
      <c r="AP16" s="3">
        <f t="shared" si="30"/>
        <v>3.5553029770712858</v>
      </c>
      <c r="AQ16">
        <v>300</v>
      </c>
      <c r="AR16">
        <v>37</v>
      </c>
      <c r="AS16" s="2">
        <f t="shared" si="6"/>
        <v>35</v>
      </c>
      <c r="AT16">
        <v>6.3311567163413764</v>
      </c>
      <c r="AU16" s="2">
        <f t="shared" si="31"/>
        <v>1</v>
      </c>
      <c r="AV16" s="2">
        <f t="shared" si="32"/>
        <v>6.4249332493868105E-3</v>
      </c>
      <c r="AW16" s="3">
        <f t="shared" si="33"/>
        <v>10.867364834389411</v>
      </c>
      <c r="AX16">
        <v>350</v>
      </c>
      <c r="AY16">
        <v>37</v>
      </c>
      <c r="AZ16" s="2">
        <f t="shared" si="7"/>
        <v>41</v>
      </c>
      <c r="BA16">
        <v>6.3156150902257737</v>
      </c>
      <c r="BB16" s="2">
        <f t="shared" si="34"/>
        <v>0.99768281339475284</v>
      </c>
      <c r="BC16" s="2">
        <f t="shared" si="35"/>
        <v>4.722499349718523E-2</v>
      </c>
      <c r="BD16" s="3">
        <f t="shared" si="36"/>
        <v>7.3599142517002916</v>
      </c>
      <c r="BE16">
        <v>400</v>
      </c>
      <c r="BF16">
        <v>37</v>
      </c>
      <c r="BG16" s="2">
        <f t="shared" si="8"/>
        <v>74</v>
      </c>
      <c r="BH16">
        <v>6.193816959463148</v>
      </c>
      <c r="BI16" s="2">
        <f t="shared" si="37"/>
        <v>0.98501804941715521</v>
      </c>
      <c r="BJ16" s="2">
        <f t="shared" si="38"/>
        <v>0.12207835031462611</v>
      </c>
      <c r="BK16" s="3">
        <f t="shared" si="39"/>
        <v>2.538870597728359</v>
      </c>
      <c r="BL16">
        <v>450</v>
      </c>
      <c r="BM16">
        <v>37</v>
      </c>
      <c r="BN16" s="2">
        <f t="shared" si="9"/>
        <v>106</v>
      </c>
      <c r="BO16">
        <v>6.0158162886282609</v>
      </c>
      <c r="BP16" s="2">
        <f t="shared" si="40"/>
        <v>0.95661392871292528</v>
      </c>
      <c r="BQ16" s="2">
        <f t="shared" si="41"/>
        <v>0.23245488468670222</v>
      </c>
      <c r="BR16" s="3">
        <f t="shared" si="42"/>
        <v>1.9392214413583726</v>
      </c>
      <c r="BS16">
        <v>500</v>
      </c>
      <c r="BT16">
        <v>37</v>
      </c>
      <c r="BU16" s="2">
        <f t="shared" si="10"/>
        <v>105</v>
      </c>
      <c r="BV16">
        <v>6.1118326326762222</v>
      </c>
      <c r="BW16" s="2">
        <f t="shared" si="43"/>
        <v>0.96545668800353457</v>
      </c>
      <c r="BX16" s="2">
        <f t="shared" si="44"/>
        <v>0.23615861206260608</v>
      </c>
      <c r="BY16" s="3">
        <f t="shared" si="45"/>
        <v>2.0884903664288297</v>
      </c>
      <c r="BZ16">
        <v>550</v>
      </c>
      <c r="CA16">
        <v>37</v>
      </c>
      <c r="CB16" s="2">
        <f t="shared" si="11"/>
        <v>68</v>
      </c>
      <c r="CC16">
        <v>6.2579875327222556</v>
      </c>
      <c r="CD16" s="2">
        <f t="shared" si="46"/>
        <v>0.9828061099816936</v>
      </c>
      <c r="CE16" s="2">
        <f t="shared" si="47"/>
        <v>0.14000490006482208</v>
      </c>
      <c r="CF16" s="3">
        <f t="shared" si="48"/>
        <v>3.3094672984978328</v>
      </c>
      <c r="CG16">
        <v>600</v>
      </c>
      <c r="CH16">
        <v>37</v>
      </c>
      <c r="CI16" s="2">
        <f t="shared" si="12"/>
        <v>37</v>
      </c>
      <c r="CJ16">
        <v>6.6206836918478249</v>
      </c>
      <c r="CK16" s="2">
        <f t="shared" si="49"/>
        <v>0.99358155653459113</v>
      </c>
      <c r="CL16" s="2">
        <f t="shared" si="50"/>
        <v>1.6046108663522185E-2</v>
      </c>
      <c r="CM16" s="3">
        <f t="shared" si="51"/>
        <v>11.054983024850152</v>
      </c>
    </row>
    <row r="17" spans="1:91" x14ac:dyDescent="0.25">
      <c r="A17">
        <v>0</v>
      </c>
      <c r="B17">
        <v>32</v>
      </c>
      <c r="C17" s="2">
        <f t="shared" si="0"/>
        <v>32</v>
      </c>
      <c r="D17">
        <v>5.810290295957123</v>
      </c>
      <c r="E17" s="2">
        <f t="shared" si="13"/>
        <v>0.96572022834096982</v>
      </c>
      <c r="F17" s="2">
        <f t="shared" si="14"/>
        <v>0.20478957066684261</v>
      </c>
      <c r="G17" s="3">
        <f t="shared" si="15"/>
        <v>5.3851067241875841</v>
      </c>
      <c r="H17">
        <v>50</v>
      </c>
      <c r="I17">
        <v>32</v>
      </c>
      <c r="J17" s="2">
        <f t="shared" si="1"/>
        <v>49</v>
      </c>
      <c r="K17">
        <v>5.9906247451308081</v>
      </c>
      <c r="L17" s="2">
        <f t="shared" si="16"/>
        <v>0.99040001192250182</v>
      </c>
      <c r="M17" s="2">
        <f t="shared" si="17"/>
        <v>8.1408835220108389E-2</v>
      </c>
      <c r="N17" s="3">
        <f t="shared" si="18"/>
        <v>2.7179846959049105</v>
      </c>
      <c r="O17">
        <v>100</v>
      </c>
      <c r="P17">
        <v>32</v>
      </c>
      <c r="Q17" s="2">
        <f t="shared" si="2"/>
        <v>89</v>
      </c>
      <c r="R17">
        <v>5.9200202835757239</v>
      </c>
      <c r="S17" s="2">
        <f t="shared" si="19"/>
        <v>0.97489331681045266</v>
      </c>
      <c r="T17" s="2">
        <f t="shared" si="20"/>
        <v>0.16519211553131824</v>
      </c>
      <c r="U17" s="3">
        <f t="shared" si="21"/>
        <v>1.7457303213536</v>
      </c>
      <c r="V17">
        <v>150</v>
      </c>
      <c r="W17">
        <v>32</v>
      </c>
      <c r="X17" s="2">
        <f t="shared" si="3"/>
        <v>101</v>
      </c>
      <c r="Y17">
        <v>5.9712009732170159</v>
      </c>
      <c r="Z17" s="2">
        <f t="shared" si="22"/>
        <v>0.99238742904820831</v>
      </c>
      <c r="AA17" s="2">
        <f t="shared" si="23"/>
        <v>7.6422756491613675E-2</v>
      </c>
      <c r="AB17" s="3">
        <f t="shared" si="24"/>
        <v>1.7426861666548825</v>
      </c>
      <c r="AC17">
        <v>200</v>
      </c>
      <c r="AD17">
        <v>32</v>
      </c>
      <c r="AE17" s="2">
        <f t="shared" si="4"/>
        <v>89</v>
      </c>
      <c r="AF17">
        <v>5.8860010943870309</v>
      </c>
      <c r="AG17" s="2">
        <f t="shared" si="25"/>
        <v>0.97861378452903403</v>
      </c>
      <c r="AH17" s="2">
        <f t="shared" si="26"/>
        <v>0.13116988160819881</v>
      </c>
      <c r="AI17" s="3">
        <f t="shared" si="27"/>
        <v>2.0509662211540909</v>
      </c>
      <c r="AJ17">
        <v>250</v>
      </c>
      <c r="AK17">
        <v>32</v>
      </c>
      <c r="AL17" s="2">
        <f t="shared" si="5"/>
        <v>49</v>
      </c>
      <c r="AM17">
        <v>5.9776820898605685</v>
      </c>
      <c r="AN17" s="2">
        <f t="shared" si="28"/>
        <v>0.98058820549037917</v>
      </c>
      <c r="AO17" s="2">
        <f t="shared" si="29"/>
        <v>0.16042881434996159</v>
      </c>
      <c r="AP17" s="3">
        <f t="shared" si="30"/>
        <v>3.2261082569720925</v>
      </c>
      <c r="AQ17">
        <v>300</v>
      </c>
      <c r="AR17">
        <v>32</v>
      </c>
      <c r="AS17" s="2">
        <f t="shared" si="6"/>
        <v>30</v>
      </c>
      <c r="AT17">
        <v>6.3148858126238165</v>
      </c>
      <c r="AU17" s="2">
        <f t="shared" si="31"/>
        <v>0.99743002670024528</v>
      </c>
      <c r="AV17" s="2">
        <f t="shared" si="32"/>
        <v>4.5702254002260578E-2</v>
      </c>
      <c r="AW17" s="3">
        <f t="shared" si="33"/>
        <v>9.3148841437623524</v>
      </c>
      <c r="AX17">
        <v>350</v>
      </c>
      <c r="AY17">
        <v>32</v>
      </c>
      <c r="AZ17" s="2">
        <f t="shared" si="7"/>
        <v>36</v>
      </c>
      <c r="BA17">
        <v>6.2253729470957646</v>
      </c>
      <c r="BB17" s="2">
        <f t="shared" si="34"/>
        <v>0.98342718920637306</v>
      </c>
      <c r="BC17" s="2">
        <f t="shared" si="35"/>
        <v>0.10990848925956004</v>
      </c>
      <c r="BD17" s="3">
        <f t="shared" si="36"/>
        <v>6.4623637332002559</v>
      </c>
      <c r="BE17">
        <v>400</v>
      </c>
      <c r="BF17">
        <v>32</v>
      </c>
      <c r="BG17" s="2">
        <f t="shared" si="8"/>
        <v>69</v>
      </c>
      <c r="BH17">
        <v>6.0751780538286493</v>
      </c>
      <c r="BI17" s="2">
        <f t="shared" si="37"/>
        <v>0.96615061045699435</v>
      </c>
      <c r="BJ17" s="2">
        <f t="shared" si="38"/>
        <v>0.22022503263747412</v>
      </c>
      <c r="BK17" s="3">
        <f t="shared" si="39"/>
        <v>2.3673252870710373</v>
      </c>
      <c r="BL17">
        <v>450</v>
      </c>
      <c r="BM17">
        <v>32</v>
      </c>
      <c r="BN17" s="2">
        <f t="shared" si="9"/>
        <v>101</v>
      </c>
      <c r="BO17">
        <v>5.9767649191574996</v>
      </c>
      <c r="BP17" s="2">
        <f t="shared" si="40"/>
        <v>0.95040411741239383</v>
      </c>
      <c r="BQ17" s="2">
        <f t="shared" si="41"/>
        <v>0.29636746416326937</v>
      </c>
      <c r="BR17" s="3">
        <f t="shared" si="42"/>
        <v>1.8477487318603361</v>
      </c>
      <c r="BS17">
        <v>500</v>
      </c>
      <c r="BT17">
        <v>32</v>
      </c>
      <c r="BU17" s="2">
        <f t="shared" si="10"/>
        <v>100</v>
      </c>
      <c r="BV17">
        <v>5.9511844300147381</v>
      </c>
      <c r="BW17" s="2">
        <f t="shared" si="43"/>
        <v>0.940079867171423</v>
      </c>
      <c r="BX17" s="2">
        <f t="shared" si="44"/>
        <v>0.3117093784266417</v>
      </c>
      <c r="BY17" s="3">
        <f t="shared" si="45"/>
        <v>1.9890384442179327</v>
      </c>
      <c r="BZ17">
        <v>550</v>
      </c>
      <c r="CA17">
        <v>32</v>
      </c>
      <c r="CB17" s="2">
        <f t="shared" si="11"/>
        <v>63</v>
      </c>
      <c r="CC17">
        <v>6.12035990960372</v>
      </c>
      <c r="CD17" s="2">
        <f t="shared" si="46"/>
        <v>0.96119192999237757</v>
      </c>
      <c r="CE17" s="2">
        <f t="shared" si="47"/>
        <v>0.21427647162112373</v>
      </c>
      <c r="CF17" s="3">
        <f t="shared" si="48"/>
        <v>3.0661241147847571</v>
      </c>
      <c r="CG17">
        <v>600</v>
      </c>
      <c r="CH17">
        <v>32</v>
      </c>
      <c r="CI17" s="2">
        <f t="shared" si="12"/>
        <v>32</v>
      </c>
      <c r="CJ17">
        <v>6.6634526861986174</v>
      </c>
      <c r="CK17" s="2">
        <f t="shared" si="49"/>
        <v>1</v>
      </c>
      <c r="CL17" s="2">
        <f t="shared" si="50"/>
        <v>5.0605679199234588E-2</v>
      </c>
      <c r="CM17" s="3">
        <f t="shared" si="51"/>
        <v>9.561066399870402</v>
      </c>
    </row>
    <row r="18" spans="1:91" x14ac:dyDescent="0.25">
      <c r="A18">
        <v>0</v>
      </c>
      <c r="B18">
        <v>27</v>
      </c>
      <c r="C18" s="2">
        <f t="shared" si="0"/>
        <v>27</v>
      </c>
      <c r="D18">
        <v>5.7299317298321784</v>
      </c>
      <c r="E18" s="2">
        <f t="shared" si="13"/>
        <v>0.95236394339229313</v>
      </c>
      <c r="F18" s="2">
        <f t="shared" si="14"/>
        <v>0.32112595275482964</v>
      </c>
      <c r="G18" s="3">
        <f t="shared" si="15"/>
        <v>4.5436837985332739</v>
      </c>
      <c r="H18">
        <v>50</v>
      </c>
      <c r="I18">
        <v>27</v>
      </c>
      <c r="J18" s="2">
        <f t="shared" si="1"/>
        <v>44</v>
      </c>
      <c r="K18">
        <v>5.9097926976015467</v>
      </c>
      <c r="L18" s="2">
        <f t="shared" si="16"/>
        <v>0.97703645398945482</v>
      </c>
      <c r="M18" s="2">
        <f t="shared" si="17"/>
        <v>0.17442224809743445</v>
      </c>
      <c r="N18" s="3">
        <f t="shared" si="18"/>
        <v>2.4406393187717561</v>
      </c>
      <c r="O18">
        <v>100</v>
      </c>
      <c r="P18">
        <v>27</v>
      </c>
      <c r="Q18" s="2">
        <f t="shared" si="2"/>
        <v>84</v>
      </c>
      <c r="R18">
        <v>5.8236896176837201</v>
      </c>
      <c r="S18" s="2">
        <f t="shared" si="19"/>
        <v>0.95902983697702004</v>
      </c>
      <c r="T18" s="2">
        <f t="shared" si="20"/>
        <v>0.26564232215011474</v>
      </c>
      <c r="U18" s="3">
        <f t="shared" si="21"/>
        <v>1.6476555841989033</v>
      </c>
      <c r="V18">
        <v>150</v>
      </c>
      <c r="W18">
        <v>27</v>
      </c>
      <c r="X18" s="2">
        <f t="shared" si="3"/>
        <v>96</v>
      </c>
      <c r="Y18">
        <v>5.8788762718538701</v>
      </c>
      <c r="Z18" s="2">
        <f t="shared" si="22"/>
        <v>0.97704346835514622</v>
      </c>
      <c r="AA18" s="2">
        <f t="shared" si="23"/>
        <v>0.17159723659955328</v>
      </c>
      <c r="AB18" s="3">
        <f t="shared" si="24"/>
        <v>1.6564145742462248</v>
      </c>
      <c r="AC18">
        <v>200</v>
      </c>
      <c r="AD18">
        <v>27</v>
      </c>
      <c r="AE18" s="2">
        <f t="shared" si="4"/>
        <v>84</v>
      </c>
      <c r="AF18">
        <v>5.8276861061383736</v>
      </c>
      <c r="AG18" s="2">
        <f t="shared" si="25"/>
        <v>0.96891826282768645</v>
      </c>
      <c r="AH18" s="2">
        <f t="shared" si="26"/>
        <v>0.20701396380042536</v>
      </c>
      <c r="AI18" s="3">
        <f t="shared" si="27"/>
        <v>1.9357433997409397</v>
      </c>
      <c r="AJ18">
        <v>250</v>
      </c>
      <c r="AK18">
        <v>27</v>
      </c>
      <c r="AL18" s="2">
        <f t="shared" si="5"/>
        <v>44</v>
      </c>
      <c r="AM18">
        <v>5.8231606439548118</v>
      </c>
      <c r="AN18" s="2">
        <f t="shared" si="28"/>
        <v>0.95524026876963619</v>
      </c>
      <c r="AO18" s="2">
        <f t="shared" si="29"/>
        <v>0.29412819553806563</v>
      </c>
      <c r="AP18" s="3">
        <f t="shared" si="30"/>
        <v>2.8969135368728995</v>
      </c>
      <c r="AQ18">
        <v>300</v>
      </c>
      <c r="AR18">
        <v>27</v>
      </c>
      <c r="AS18" s="2">
        <f t="shared" si="6"/>
        <v>25</v>
      </c>
      <c r="AT18">
        <v>6.231688367107596</v>
      </c>
      <c r="AU18" s="2">
        <f t="shared" si="31"/>
        <v>0.98428907169885049</v>
      </c>
      <c r="AV18" s="2">
        <f t="shared" si="32"/>
        <v>0.14210690971874773</v>
      </c>
      <c r="AW18" s="3">
        <f t="shared" si="33"/>
        <v>7.7624034531352937</v>
      </c>
      <c r="AX18">
        <v>350</v>
      </c>
      <c r="AY18">
        <v>27</v>
      </c>
      <c r="AZ18" s="2">
        <f t="shared" si="7"/>
        <v>31</v>
      </c>
      <c r="BA18">
        <v>6.1568933696829866</v>
      </c>
      <c r="BB18" s="2">
        <f t="shared" si="34"/>
        <v>0.97260941508980292</v>
      </c>
      <c r="BC18" s="2">
        <f t="shared" si="35"/>
        <v>0.24879876090318914</v>
      </c>
      <c r="BD18" s="3">
        <f t="shared" si="36"/>
        <v>5.5648132147002203</v>
      </c>
      <c r="BE18">
        <v>400</v>
      </c>
      <c r="BF18">
        <v>27</v>
      </c>
      <c r="BG18" s="2">
        <f t="shared" si="8"/>
        <v>64</v>
      </c>
      <c r="BH18">
        <v>5.9469574888794368</v>
      </c>
      <c r="BI18" s="2">
        <f t="shared" si="37"/>
        <v>0.945759376488016</v>
      </c>
      <c r="BJ18" s="2">
        <f t="shared" si="38"/>
        <v>0.32218093770237682</v>
      </c>
      <c r="BK18" s="3">
        <f t="shared" si="39"/>
        <v>2.1957799764137156</v>
      </c>
      <c r="BL18">
        <v>450</v>
      </c>
      <c r="BM18">
        <v>27</v>
      </c>
      <c r="BN18" s="2">
        <f t="shared" si="9"/>
        <v>96</v>
      </c>
      <c r="BO18">
        <v>5.8550465882829243</v>
      </c>
      <c r="BP18" s="2">
        <f t="shared" si="40"/>
        <v>0.93104889692229842</v>
      </c>
      <c r="BQ18" s="2">
        <f t="shared" si="41"/>
        <v>0.39703838119579754</v>
      </c>
      <c r="BR18" s="3">
        <f t="shared" si="42"/>
        <v>1.7562760223622997</v>
      </c>
      <c r="BS18">
        <v>500</v>
      </c>
      <c r="BT18">
        <v>27</v>
      </c>
      <c r="BU18" s="2">
        <f t="shared" si="10"/>
        <v>95</v>
      </c>
      <c r="BV18">
        <v>5.9205226982068595</v>
      </c>
      <c r="BW18" s="2">
        <f t="shared" si="43"/>
        <v>0.93523638145792032</v>
      </c>
      <c r="BX18" s="2">
        <f t="shared" si="44"/>
        <v>0.36876771035892125</v>
      </c>
      <c r="BY18" s="3">
        <f t="shared" si="45"/>
        <v>1.8895865220070363</v>
      </c>
      <c r="BZ18">
        <v>550</v>
      </c>
      <c r="CA18">
        <v>27</v>
      </c>
      <c r="CB18" s="2">
        <f t="shared" si="11"/>
        <v>58</v>
      </c>
      <c r="CC18">
        <v>6.0688187580821866</v>
      </c>
      <c r="CD18" s="2">
        <f t="shared" si="46"/>
        <v>0.95309748135917294</v>
      </c>
      <c r="CE18" s="2">
        <f t="shared" si="47"/>
        <v>0.28163515596200284</v>
      </c>
      <c r="CF18" s="3">
        <f t="shared" si="48"/>
        <v>2.8227809310716809</v>
      </c>
      <c r="CG18">
        <v>600</v>
      </c>
      <c r="CH18">
        <v>27</v>
      </c>
      <c r="CI18" s="2">
        <f t="shared" si="12"/>
        <v>27</v>
      </c>
      <c r="CJ18">
        <v>6.5285692665997992</v>
      </c>
      <c r="CK18" s="2">
        <f t="shared" si="49"/>
        <v>0.97975772832030616</v>
      </c>
      <c r="CL18" s="2">
        <f t="shared" si="50"/>
        <v>0.12443042370483576</v>
      </c>
      <c r="CM18" s="3">
        <f t="shared" si="51"/>
        <v>8.0671497748906518</v>
      </c>
    </row>
    <row r="19" spans="1:91" x14ac:dyDescent="0.25">
      <c r="A19">
        <v>0</v>
      </c>
      <c r="B19">
        <v>22</v>
      </c>
      <c r="C19" s="2">
        <f t="shared" si="0"/>
        <v>22</v>
      </c>
      <c r="D19">
        <v>5.5303134943636358</v>
      </c>
      <c r="E19" s="2">
        <f t="shared" si="13"/>
        <v>0.91918567550577501</v>
      </c>
      <c r="F19" s="2">
        <f t="shared" si="14"/>
        <v>0.16934744672440571</v>
      </c>
      <c r="G19" s="3">
        <f t="shared" si="15"/>
        <v>3.7022608728789637</v>
      </c>
      <c r="H19">
        <v>50</v>
      </c>
      <c r="I19">
        <v>22</v>
      </c>
      <c r="J19" s="2">
        <f t="shared" si="1"/>
        <v>39</v>
      </c>
      <c r="K19">
        <v>5.7655809462195542</v>
      </c>
      <c r="L19" s="2">
        <f t="shared" si="16"/>
        <v>0.9531946467715714</v>
      </c>
      <c r="M19" s="2">
        <f t="shared" si="17"/>
        <v>0.33097685130017623</v>
      </c>
      <c r="N19" s="3">
        <f t="shared" si="18"/>
        <v>2.1632939416386021</v>
      </c>
      <c r="O19">
        <v>100</v>
      </c>
      <c r="P19">
        <v>22</v>
      </c>
      <c r="Q19" s="2">
        <f t="shared" si="2"/>
        <v>79</v>
      </c>
      <c r="R19">
        <v>5.6760275305560546</v>
      </c>
      <c r="S19" s="2">
        <f t="shared" si="19"/>
        <v>0.93471323416293406</v>
      </c>
      <c r="T19" s="2">
        <f t="shared" si="20"/>
        <v>0.41088617063965022</v>
      </c>
      <c r="U19" s="3">
        <f t="shared" si="21"/>
        <v>1.5495808470442067</v>
      </c>
      <c r="V19">
        <v>150</v>
      </c>
      <c r="W19">
        <v>22</v>
      </c>
      <c r="X19" s="2">
        <f t="shared" si="3"/>
        <v>91</v>
      </c>
      <c r="Y19">
        <v>5.7421348115099855</v>
      </c>
      <c r="Z19" s="2">
        <f t="shared" si="22"/>
        <v>0.95431763700503247</v>
      </c>
      <c r="AA19" s="2">
        <f t="shared" si="23"/>
        <v>0.32318224408150936</v>
      </c>
      <c r="AB19" s="3">
        <f t="shared" si="24"/>
        <v>1.5701429818375674</v>
      </c>
      <c r="AC19">
        <v>200</v>
      </c>
      <c r="AD19">
        <v>22</v>
      </c>
      <c r="AE19" s="2">
        <f t="shared" si="4"/>
        <v>79</v>
      </c>
      <c r="AF19">
        <v>5.7035314182620143</v>
      </c>
      <c r="AG19" s="2">
        <f t="shared" si="25"/>
        <v>0.94827615165214341</v>
      </c>
      <c r="AH19" s="2">
        <f t="shared" si="26"/>
        <v>0.3214872852466294</v>
      </c>
      <c r="AI19" s="3">
        <f t="shared" si="27"/>
        <v>1.8205205783277885</v>
      </c>
      <c r="AJ19">
        <v>250</v>
      </c>
      <c r="AK19">
        <v>22</v>
      </c>
      <c r="AL19" s="2">
        <f t="shared" si="5"/>
        <v>39</v>
      </c>
      <c r="AM19">
        <v>5.651668624930549</v>
      </c>
      <c r="AN19" s="2">
        <f t="shared" si="28"/>
        <v>0.92710845301513756</v>
      </c>
      <c r="AO19" s="2">
        <f t="shared" si="29"/>
        <v>0.48386579260028456</v>
      </c>
      <c r="AP19" s="3">
        <f t="shared" si="30"/>
        <v>2.5677188167737062</v>
      </c>
      <c r="AQ19">
        <v>300</v>
      </c>
      <c r="AR19">
        <v>22</v>
      </c>
      <c r="AS19" s="2">
        <f t="shared" si="6"/>
        <v>20</v>
      </c>
      <c r="AT19">
        <v>6.0707446192134098</v>
      </c>
      <c r="AU19" s="2">
        <f t="shared" si="31"/>
        <v>0.95886816441365041</v>
      </c>
      <c r="AV19" s="2">
        <f t="shared" si="32"/>
        <v>0.1014245268778533</v>
      </c>
      <c r="AW19" s="3">
        <f t="shared" si="33"/>
        <v>6.2099227625082349</v>
      </c>
      <c r="AX19">
        <v>350</v>
      </c>
      <c r="AY19">
        <v>22</v>
      </c>
      <c r="AZ19" s="2">
        <f t="shared" si="7"/>
        <v>26</v>
      </c>
      <c r="BA19">
        <v>5.8736870270012433</v>
      </c>
      <c r="BB19" s="2">
        <f t="shared" si="34"/>
        <v>0.92787108054892142</v>
      </c>
      <c r="BC19" s="2">
        <f t="shared" si="35"/>
        <v>0.43933979075492985</v>
      </c>
      <c r="BD19" s="3">
        <f t="shared" si="36"/>
        <v>4.6672626962001846</v>
      </c>
      <c r="BE19">
        <v>400</v>
      </c>
      <c r="BF19">
        <v>22</v>
      </c>
      <c r="BG19" s="2">
        <f t="shared" si="8"/>
        <v>59</v>
      </c>
      <c r="BH19">
        <v>5.818737589907375</v>
      </c>
      <c r="BI19" s="2">
        <f t="shared" si="37"/>
        <v>0.92536824843103327</v>
      </c>
      <c r="BJ19" s="2">
        <f t="shared" si="38"/>
        <v>0.46293938624641984</v>
      </c>
      <c r="BK19" s="3">
        <f t="shared" si="39"/>
        <v>2.0242346657563943</v>
      </c>
      <c r="BL19">
        <v>450</v>
      </c>
      <c r="BM19">
        <v>22</v>
      </c>
      <c r="BN19" s="2">
        <f t="shared" si="9"/>
        <v>91</v>
      </c>
      <c r="BO19">
        <v>5.7235309971759314</v>
      </c>
      <c r="BP19" s="2">
        <f t="shared" si="40"/>
        <v>0.91013575059938256</v>
      </c>
      <c r="BQ19" s="2">
        <f t="shared" si="41"/>
        <v>0.5099096648840612</v>
      </c>
      <c r="BR19" s="3">
        <f t="shared" si="42"/>
        <v>1.6648033128642632</v>
      </c>
      <c r="BS19">
        <v>500</v>
      </c>
      <c r="BT19">
        <v>22</v>
      </c>
      <c r="BU19" s="2">
        <f t="shared" si="10"/>
        <v>90</v>
      </c>
      <c r="BV19">
        <v>5.8067011074988759</v>
      </c>
      <c r="BW19" s="2">
        <f t="shared" si="43"/>
        <v>0.91725653439851118</v>
      </c>
      <c r="BX19" s="2">
        <f t="shared" si="44"/>
        <v>0.50197770454953106</v>
      </c>
      <c r="BY19" s="3">
        <f t="shared" si="45"/>
        <v>1.7901345997961395</v>
      </c>
      <c r="BZ19">
        <v>550</v>
      </c>
      <c r="CA19">
        <v>22</v>
      </c>
      <c r="CB19" s="2">
        <f t="shared" si="11"/>
        <v>53</v>
      </c>
      <c r="CC19">
        <v>5.9487981732471367</v>
      </c>
      <c r="CD19" s="2">
        <f t="shared" si="46"/>
        <v>0.93424845625602593</v>
      </c>
      <c r="CE19" s="2">
        <f t="shared" si="47"/>
        <v>0.41140795675747022</v>
      </c>
      <c r="CF19" s="3">
        <f t="shared" si="48"/>
        <v>2.5794377473586052</v>
      </c>
      <c r="CG19">
        <v>600</v>
      </c>
      <c r="CH19">
        <v>22</v>
      </c>
      <c r="CI19" s="2">
        <f t="shared" si="12"/>
        <v>22</v>
      </c>
      <c r="CJ19">
        <v>6.4666816093651072</v>
      </c>
      <c r="CK19" s="2">
        <f t="shared" si="49"/>
        <v>0.97047010219775953</v>
      </c>
      <c r="CL19" s="2">
        <f t="shared" si="50"/>
        <v>7.2962814937792664E-2</v>
      </c>
      <c r="CM19" s="3">
        <f t="shared" si="51"/>
        <v>6.5732331499109016</v>
      </c>
    </row>
    <row r="20" spans="1:91" x14ac:dyDescent="0.25">
      <c r="A20">
        <v>0</v>
      </c>
      <c r="B20">
        <v>20</v>
      </c>
      <c r="C20" s="2">
        <f t="shared" si="0"/>
        <v>20</v>
      </c>
      <c r="D20">
        <v>5.4838730716972028</v>
      </c>
      <c r="E20" s="2">
        <f t="shared" si="13"/>
        <v>0.91146687776981927</v>
      </c>
      <c r="F20" s="2">
        <f t="shared" si="14"/>
        <v>0.20332902606299263</v>
      </c>
      <c r="G20" s="3">
        <f t="shared" si="15"/>
        <v>3.3656917026172399</v>
      </c>
      <c r="H20">
        <v>50</v>
      </c>
      <c r="I20">
        <v>17</v>
      </c>
      <c r="J20" s="2">
        <f t="shared" si="1"/>
        <v>34</v>
      </c>
      <c r="K20">
        <v>5.5310124598711514</v>
      </c>
      <c r="L20" s="2">
        <f t="shared" si="16"/>
        <v>0.91441461270835811</v>
      </c>
      <c r="M20" s="2">
        <f t="shared" si="17"/>
        <v>0.54837321191833266</v>
      </c>
      <c r="N20" s="3">
        <f t="shared" si="18"/>
        <v>1.8859485645054481</v>
      </c>
      <c r="O20">
        <v>100</v>
      </c>
      <c r="P20">
        <v>17</v>
      </c>
      <c r="Q20" s="2">
        <f t="shared" si="2"/>
        <v>74</v>
      </c>
      <c r="R20">
        <v>5.4708934647935559</v>
      </c>
      <c r="S20" s="2">
        <f t="shared" si="19"/>
        <v>0.90093229758120585</v>
      </c>
      <c r="T20" s="2">
        <f t="shared" si="20"/>
        <v>0.59398072832739346</v>
      </c>
      <c r="U20" s="3">
        <f t="shared" si="21"/>
        <v>1.4515061098895101</v>
      </c>
      <c r="V20">
        <v>150</v>
      </c>
      <c r="W20">
        <v>17</v>
      </c>
      <c r="X20" s="2">
        <f t="shared" si="3"/>
        <v>86</v>
      </c>
      <c r="Y20">
        <v>5.5140411206994537</v>
      </c>
      <c r="Z20" s="2">
        <f t="shared" si="22"/>
        <v>0.91640946536236378</v>
      </c>
      <c r="AA20" s="2">
        <f t="shared" si="23"/>
        <v>0.5252068580648378</v>
      </c>
      <c r="AB20" s="3">
        <f t="shared" si="24"/>
        <v>1.4838713894289097</v>
      </c>
      <c r="AC20">
        <v>200</v>
      </c>
      <c r="AD20">
        <v>17</v>
      </c>
      <c r="AE20" s="2">
        <f t="shared" si="4"/>
        <v>74</v>
      </c>
      <c r="AF20">
        <v>5.5522801774819559</v>
      </c>
      <c r="AG20" s="2">
        <f t="shared" si="25"/>
        <v>0.92312893424920484</v>
      </c>
      <c r="AH20" s="2">
        <f t="shared" si="26"/>
        <v>0.49573756235871708</v>
      </c>
      <c r="AI20" s="3">
        <f t="shared" si="27"/>
        <v>1.7052977569146373</v>
      </c>
      <c r="AJ20">
        <v>250</v>
      </c>
      <c r="AK20">
        <v>17</v>
      </c>
      <c r="AL20" s="2">
        <f t="shared" si="5"/>
        <v>34</v>
      </c>
      <c r="AM20">
        <v>5.3605032187964854</v>
      </c>
      <c r="AN20" s="2">
        <f t="shared" si="28"/>
        <v>0.87934522994474862</v>
      </c>
      <c r="AO20" s="2">
        <f t="shared" si="29"/>
        <v>0.73477515987779574</v>
      </c>
      <c r="AP20" s="3">
        <f t="shared" si="30"/>
        <v>2.2385240966745132</v>
      </c>
      <c r="AQ20">
        <v>300</v>
      </c>
      <c r="AR20">
        <v>20</v>
      </c>
      <c r="AS20" s="2">
        <f t="shared" si="6"/>
        <v>18</v>
      </c>
      <c r="AT20">
        <v>5.9494342389248756</v>
      </c>
      <c r="AU20" s="2">
        <f t="shared" si="31"/>
        <v>0.93970730870849628</v>
      </c>
      <c r="AV20" s="2">
        <f t="shared" si="32"/>
        <v>0.11717589553823837</v>
      </c>
      <c r="AW20" s="3">
        <f t="shared" si="33"/>
        <v>5.5889304862574107</v>
      </c>
      <c r="AX20">
        <v>350</v>
      </c>
      <c r="AY20">
        <v>17</v>
      </c>
      <c r="AZ20" s="2">
        <f t="shared" si="7"/>
        <v>21</v>
      </c>
      <c r="BA20">
        <v>5.6744218718151886</v>
      </c>
      <c r="BB20" s="2">
        <f t="shared" si="34"/>
        <v>0.89639300314910664</v>
      </c>
      <c r="BC20" s="2">
        <f t="shared" si="35"/>
        <v>0.60597962648038739</v>
      </c>
      <c r="BD20" s="3">
        <f t="shared" si="36"/>
        <v>3.7697121777001494</v>
      </c>
      <c r="BE20">
        <v>400</v>
      </c>
      <c r="BF20">
        <v>17</v>
      </c>
      <c r="BG20" s="2">
        <f t="shared" si="8"/>
        <v>54</v>
      </c>
      <c r="BH20">
        <v>5.5929204978636129</v>
      </c>
      <c r="BI20" s="2">
        <f t="shared" si="37"/>
        <v>0.8894559970703988</v>
      </c>
      <c r="BJ20" s="2">
        <f t="shared" si="38"/>
        <v>0.63532306996037491</v>
      </c>
      <c r="BK20" s="3">
        <f t="shared" si="39"/>
        <v>1.8526893550990726</v>
      </c>
      <c r="BL20">
        <v>450</v>
      </c>
      <c r="BM20">
        <v>17</v>
      </c>
      <c r="BN20" s="2">
        <f t="shared" si="9"/>
        <v>86</v>
      </c>
      <c r="BO20">
        <v>5.5711231008447619</v>
      </c>
      <c r="BP20" s="2">
        <f t="shared" si="40"/>
        <v>0.88590038344699296</v>
      </c>
      <c r="BQ20" s="2">
        <f t="shared" si="41"/>
        <v>0.63217070733311287</v>
      </c>
      <c r="BR20" s="3">
        <f t="shared" si="42"/>
        <v>1.5733306033662269</v>
      </c>
      <c r="BS20">
        <v>500</v>
      </c>
      <c r="BT20">
        <v>17</v>
      </c>
      <c r="BU20" s="2">
        <f t="shared" si="10"/>
        <v>85</v>
      </c>
      <c r="BV20">
        <v>5.5832078503802327</v>
      </c>
      <c r="BW20" s="2">
        <f t="shared" si="43"/>
        <v>0.8819523837816764</v>
      </c>
      <c r="BX20" s="2">
        <f t="shared" si="44"/>
        <v>0.69166201674884797</v>
      </c>
      <c r="BY20" s="3">
        <f t="shared" si="45"/>
        <v>1.6906826775852428</v>
      </c>
      <c r="BZ20">
        <v>550</v>
      </c>
      <c r="CA20">
        <v>17</v>
      </c>
      <c r="CB20" s="2">
        <f t="shared" si="11"/>
        <v>48</v>
      </c>
      <c r="CC20">
        <v>5.7382890386527414</v>
      </c>
      <c r="CD20" s="2">
        <f t="shared" si="46"/>
        <v>0.90118836104098599</v>
      </c>
      <c r="CE20" s="2">
        <f t="shared" si="47"/>
        <v>0.59444006278125239</v>
      </c>
      <c r="CF20" s="3">
        <f t="shared" si="48"/>
        <v>2.336094563645529</v>
      </c>
      <c r="CG20">
        <v>600</v>
      </c>
      <c r="CH20">
        <v>20</v>
      </c>
      <c r="CI20" s="2">
        <f t="shared" si="12"/>
        <v>20</v>
      </c>
      <c r="CJ20">
        <v>6.3740394978422801</v>
      </c>
      <c r="CK20" s="2">
        <f t="shared" si="49"/>
        <v>0.9565670828644478</v>
      </c>
      <c r="CL20" s="2">
        <f t="shared" si="50"/>
        <v>9.4976691585062611E-2</v>
      </c>
      <c r="CM20" s="3">
        <f t="shared" si="51"/>
        <v>5.9756664999190017</v>
      </c>
    </row>
    <row r="21" spans="1:91" x14ac:dyDescent="0.25">
      <c r="A21">
        <v>0</v>
      </c>
      <c r="B21">
        <v>18</v>
      </c>
      <c r="C21" s="2">
        <f t="shared" si="0"/>
        <v>18</v>
      </c>
      <c r="D21">
        <v>5.3258621068106597</v>
      </c>
      <c r="E21" s="2">
        <f t="shared" si="13"/>
        <v>0.88520409616718809</v>
      </c>
      <c r="F21" s="2">
        <f t="shared" si="14"/>
        <v>0.24841934144077138</v>
      </c>
      <c r="G21" s="3">
        <f t="shared" si="15"/>
        <v>3.0291225323555158</v>
      </c>
      <c r="H21">
        <v>50</v>
      </c>
      <c r="I21">
        <v>12</v>
      </c>
      <c r="J21" s="2">
        <f t="shared" si="1"/>
        <v>29</v>
      </c>
      <c r="K21">
        <v>5.2395954850956237</v>
      </c>
      <c r="L21" s="2">
        <f t="shared" si="16"/>
        <v>0.86623610252430883</v>
      </c>
      <c r="M21" s="2">
        <f t="shared" si="17"/>
        <v>0.82802914030756547</v>
      </c>
      <c r="N21" s="3">
        <f t="shared" si="18"/>
        <v>1.6086031873722939</v>
      </c>
      <c r="O21">
        <v>100</v>
      </c>
      <c r="P21">
        <v>12</v>
      </c>
      <c r="Q21" s="2">
        <f t="shared" si="2"/>
        <v>69</v>
      </c>
      <c r="R21">
        <v>5.2312923060414276</v>
      </c>
      <c r="S21" s="2">
        <f t="shared" si="19"/>
        <v>0.86147541108783676</v>
      </c>
      <c r="T21" s="2">
        <f t="shared" si="20"/>
        <v>0.81299387518458577</v>
      </c>
      <c r="U21" s="3">
        <f t="shared" si="21"/>
        <v>1.3534313727348135</v>
      </c>
      <c r="V21">
        <v>150</v>
      </c>
      <c r="W21">
        <v>12</v>
      </c>
      <c r="X21" s="2">
        <f t="shared" si="3"/>
        <v>81</v>
      </c>
      <c r="Y21">
        <v>5.2559014972536673</v>
      </c>
      <c r="Z21" s="2">
        <f t="shared" si="22"/>
        <v>0.8735077914117011</v>
      </c>
      <c r="AA21" s="2">
        <f t="shared" si="23"/>
        <v>0.81764752019872233</v>
      </c>
      <c r="AB21" s="3">
        <f t="shared" si="24"/>
        <v>1.3975997970202523</v>
      </c>
      <c r="AC21">
        <v>200</v>
      </c>
      <c r="AD21">
        <v>12</v>
      </c>
      <c r="AE21" s="2">
        <f t="shared" si="4"/>
        <v>69</v>
      </c>
      <c r="AF21">
        <v>5.2843109502925838</v>
      </c>
      <c r="AG21" s="2">
        <f t="shared" si="25"/>
        <v>0.87857604080730833</v>
      </c>
      <c r="AH21" s="2">
        <f t="shared" si="26"/>
        <v>0.76873710482831481</v>
      </c>
      <c r="AI21" s="3">
        <f t="shared" si="27"/>
        <v>1.590074935501486</v>
      </c>
      <c r="AJ21">
        <v>250</v>
      </c>
      <c r="AK21">
        <v>12</v>
      </c>
      <c r="AL21" s="2">
        <f t="shared" si="5"/>
        <v>29</v>
      </c>
      <c r="AM21">
        <v>5.0398495463182513</v>
      </c>
      <c r="AN21" s="2">
        <f t="shared" si="28"/>
        <v>0.82674470610413309</v>
      </c>
      <c r="AO21" s="2">
        <f t="shared" si="29"/>
        <v>1.0644954939945626</v>
      </c>
      <c r="AP21" s="3">
        <f t="shared" si="30"/>
        <v>1.9093293765753201</v>
      </c>
      <c r="AQ21">
        <v>300</v>
      </c>
      <c r="AR21">
        <v>18</v>
      </c>
      <c r="AS21" s="2">
        <f t="shared" si="6"/>
        <v>16</v>
      </c>
      <c r="AT21">
        <v>5.9710202357276438</v>
      </c>
      <c r="AU21" s="2">
        <f t="shared" si="31"/>
        <v>0.94311679575326535</v>
      </c>
      <c r="AV21" s="2">
        <f t="shared" si="32"/>
        <v>0.12788764543409514</v>
      </c>
      <c r="AW21" s="3">
        <f t="shared" si="33"/>
        <v>4.9679382100065874</v>
      </c>
      <c r="AX21">
        <v>350</v>
      </c>
      <c r="AY21">
        <v>12</v>
      </c>
      <c r="AZ21" s="2">
        <f t="shared" si="7"/>
        <v>16</v>
      </c>
      <c r="BA21">
        <v>5.4517360634241943</v>
      </c>
      <c r="BB21" s="2">
        <f t="shared" si="34"/>
        <v>0.86121514625873841</v>
      </c>
      <c r="BC21" s="2">
        <f t="shared" si="35"/>
        <v>0.78517802797537972</v>
      </c>
      <c r="BD21" s="3">
        <f t="shared" si="36"/>
        <v>2.8721616592001138</v>
      </c>
      <c r="BE21">
        <v>400</v>
      </c>
      <c r="BF21">
        <v>12</v>
      </c>
      <c r="BG21" s="2">
        <f t="shared" si="8"/>
        <v>49</v>
      </c>
      <c r="BH21">
        <v>5.3851565060464237</v>
      </c>
      <c r="BI21" s="2">
        <f t="shared" si="37"/>
        <v>0.85641477494545126</v>
      </c>
      <c r="BJ21" s="2">
        <f t="shared" si="38"/>
        <v>0.8346757662847335</v>
      </c>
      <c r="BK21" s="3">
        <f t="shared" si="39"/>
        <v>1.6811440444417511</v>
      </c>
      <c r="BL21">
        <v>450</v>
      </c>
      <c r="BM21">
        <v>12</v>
      </c>
      <c r="BN21" s="2">
        <f t="shared" si="9"/>
        <v>81</v>
      </c>
      <c r="BO21">
        <v>5.4159879231923638</v>
      </c>
      <c r="BP21" s="2">
        <f t="shared" si="40"/>
        <v>0.8612313336197619</v>
      </c>
      <c r="BQ21" s="2">
        <f t="shared" si="41"/>
        <v>0.8155304074687888</v>
      </c>
      <c r="BR21" s="3">
        <f t="shared" si="42"/>
        <v>1.4818578938681903</v>
      </c>
      <c r="BS21">
        <v>500</v>
      </c>
      <c r="BT21">
        <v>12</v>
      </c>
      <c r="BU21" s="2">
        <f t="shared" si="10"/>
        <v>80</v>
      </c>
      <c r="BV21">
        <v>5.3263817794080914</v>
      </c>
      <c r="BW21" s="2">
        <f t="shared" si="43"/>
        <v>0.84138280951878441</v>
      </c>
      <c r="BX21" s="2">
        <f t="shared" si="44"/>
        <v>0.86592435230988563</v>
      </c>
      <c r="BY21" s="3">
        <f t="shared" si="45"/>
        <v>1.5912307553743463</v>
      </c>
      <c r="BZ21">
        <v>550</v>
      </c>
      <c r="CA21">
        <v>12</v>
      </c>
      <c r="CB21" s="2">
        <f t="shared" si="11"/>
        <v>43</v>
      </c>
      <c r="CC21">
        <v>5.4826176617702345</v>
      </c>
      <c r="CD21" s="2">
        <f t="shared" si="46"/>
        <v>0.86103561384651306</v>
      </c>
      <c r="CE21" s="2">
        <f t="shared" si="47"/>
        <v>0.86342244925964762</v>
      </c>
      <c r="CF21" s="3">
        <f t="shared" si="48"/>
        <v>2.0927513799324533</v>
      </c>
      <c r="CG21">
        <v>600</v>
      </c>
      <c r="CH21">
        <v>18</v>
      </c>
      <c r="CI21" s="2">
        <f t="shared" si="12"/>
        <v>18</v>
      </c>
      <c r="CJ21">
        <v>6.3199931838862113</v>
      </c>
      <c r="CK21" s="2">
        <f t="shared" si="49"/>
        <v>0.94845622555048958</v>
      </c>
      <c r="CL21" s="2">
        <f t="shared" si="50"/>
        <v>0.1055845110461523</v>
      </c>
      <c r="CM21" s="3">
        <f t="shared" si="51"/>
        <v>5.3780998499271009</v>
      </c>
    </row>
    <row r="22" spans="1:91" x14ac:dyDescent="0.25">
      <c r="A22">
        <v>0</v>
      </c>
      <c r="B22">
        <v>16</v>
      </c>
      <c r="C22" s="2">
        <f t="shared" si="0"/>
        <v>16</v>
      </c>
      <c r="D22">
        <v>5.2125855764241376</v>
      </c>
      <c r="E22" s="2">
        <f t="shared" si="13"/>
        <v>0.86637656239204053</v>
      </c>
      <c r="F22" s="2">
        <f t="shared" si="14"/>
        <v>0.28966434781922867</v>
      </c>
      <c r="G22" s="3">
        <f t="shared" si="15"/>
        <v>2.692553362093792</v>
      </c>
      <c r="H22">
        <v>50</v>
      </c>
      <c r="I22">
        <v>7</v>
      </c>
      <c r="J22" s="2">
        <f t="shared" si="1"/>
        <v>24</v>
      </c>
      <c r="K22">
        <v>4.8543914160248152</v>
      </c>
      <c r="L22" s="2">
        <f t="shared" si="16"/>
        <v>0.80255224135266501</v>
      </c>
      <c r="M22" s="2">
        <f t="shared" si="17"/>
        <v>0.42200212596933562</v>
      </c>
      <c r="N22" s="3">
        <f t="shared" si="18"/>
        <v>1.3312578102391397</v>
      </c>
      <c r="O22">
        <v>100</v>
      </c>
      <c r="P22">
        <v>7</v>
      </c>
      <c r="Q22" s="2">
        <f t="shared" si="2"/>
        <v>64</v>
      </c>
      <c r="R22">
        <v>4.9389122728386141</v>
      </c>
      <c r="S22" s="2">
        <f t="shared" si="19"/>
        <v>0.81332703883832891</v>
      </c>
      <c r="T22" s="2">
        <f t="shared" si="20"/>
        <v>1.1481176354484821</v>
      </c>
      <c r="U22" s="3">
        <f t="shared" si="21"/>
        <v>1.2553566355801169</v>
      </c>
      <c r="V22">
        <v>150</v>
      </c>
      <c r="W22">
        <v>7</v>
      </c>
      <c r="X22" s="2">
        <f t="shared" si="3"/>
        <v>76</v>
      </c>
      <c r="Y22">
        <v>4.8101942499196131</v>
      </c>
      <c r="Z22" s="2">
        <f t="shared" si="22"/>
        <v>0.79943320050880995</v>
      </c>
      <c r="AA22" s="2">
        <f t="shared" si="23"/>
        <v>1.2148527178932531</v>
      </c>
      <c r="AB22" s="3">
        <f t="shared" si="24"/>
        <v>1.3113282046115946</v>
      </c>
      <c r="AC22">
        <v>200</v>
      </c>
      <c r="AD22">
        <v>7</v>
      </c>
      <c r="AE22" s="2">
        <f t="shared" si="4"/>
        <v>64</v>
      </c>
      <c r="AF22">
        <v>4.89548354079181</v>
      </c>
      <c r="AG22" s="2">
        <f t="shared" si="25"/>
        <v>0.81392911726136574</v>
      </c>
      <c r="AH22" s="2">
        <f t="shared" si="26"/>
        <v>1.0979317679174168</v>
      </c>
      <c r="AI22" s="3">
        <f t="shared" si="27"/>
        <v>1.4748521140883348</v>
      </c>
      <c r="AJ22">
        <v>250</v>
      </c>
      <c r="AK22">
        <v>7</v>
      </c>
      <c r="AL22" s="2">
        <f t="shared" si="5"/>
        <v>24</v>
      </c>
      <c r="AM22">
        <v>4.556510951756322</v>
      </c>
      <c r="AN22" s="2">
        <f t="shared" si="28"/>
        <v>0.74745709629804191</v>
      </c>
      <c r="AO22" s="2">
        <f t="shared" si="29"/>
        <v>0.53936974979769414</v>
      </c>
      <c r="AP22" s="3">
        <f t="shared" si="30"/>
        <v>1.5801346564761269</v>
      </c>
      <c r="AQ22">
        <v>300</v>
      </c>
      <c r="AR22">
        <v>16</v>
      </c>
      <c r="AS22" s="2">
        <f t="shared" si="6"/>
        <v>14</v>
      </c>
      <c r="AT22">
        <v>5.8816164716279529</v>
      </c>
      <c r="AU22" s="2">
        <f t="shared" si="31"/>
        <v>0.92899555881263951</v>
      </c>
      <c r="AV22" s="2">
        <f t="shared" si="32"/>
        <v>0.14702879880200048</v>
      </c>
      <c r="AW22" s="3">
        <f t="shared" si="33"/>
        <v>4.3469459337557641</v>
      </c>
      <c r="AX22">
        <v>350</v>
      </c>
      <c r="AY22">
        <v>7</v>
      </c>
      <c r="AZ22" s="2">
        <f t="shared" si="7"/>
        <v>11</v>
      </c>
      <c r="BA22">
        <v>5.2206711953751759</v>
      </c>
      <c r="BB22" s="2">
        <f t="shared" si="34"/>
        <v>0.82471364255110968</v>
      </c>
      <c r="BC22" s="2">
        <f t="shared" si="35"/>
        <v>0.38765252105196391</v>
      </c>
      <c r="BD22" s="3">
        <f t="shared" si="36"/>
        <v>1.9746111407000781</v>
      </c>
      <c r="BE22">
        <v>400</v>
      </c>
      <c r="BF22">
        <v>7</v>
      </c>
      <c r="BG22" s="2">
        <f t="shared" si="8"/>
        <v>44</v>
      </c>
      <c r="BH22">
        <v>5.0915066965067197</v>
      </c>
      <c r="BI22" s="2">
        <f t="shared" si="37"/>
        <v>0.80971491854065536</v>
      </c>
      <c r="BJ22" s="2">
        <f t="shared" si="38"/>
        <v>1.0757165938976212</v>
      </c>
      <c r="BK22" s="3">
        <f t="shared" si="39"/>
        <v>1.5095987337844297</v>
      </c>
      <c r="BL22">
        <v>450</v>
      </c>
      <c r="BM22">
        <v>7</v>
      </c>
      <c r="BN22" s="2">
        <f t="shared" si="9"/>
        <v>76</v>
      </c>
      <c r="BO22">
        <v>5.1098886414058109</v>
      </c>
      <c r="BP22" s="2">
        <f t="shared" si="40"/>
        <v>0.81255650339272256</v>
      </c>
      <c r="BQ22" s="2">
        <f t="shared" si="41"/>
        <v>1.0492694468971306</v>
      </c>
      <c r="BR22" s="3">
        <f t="shared" si="42"/>
        <v>1.3903851843701538</v>
      </c>
      <c r="BS22">
        <v>500</v>
      </c>
      <c r="BT22">
        <v>7</v>
      </c>
      <c r="BU22" s="2">
        <f t="shared" si="10"/>
        <v>75</v>
      </c>
      <c r="BV22">
        <v>5.1419401094810473</v>
      </c>
      <c r="BW22" s="2">
        <f t="shared" si="43"/>
        <v>0.81224744955726136</v>
      </c>
      <c r="BX22" s="2">
        <f t="shared" si="44"/>
        <v>1.1234336017568847</v>
      </c>
      <c r="BY22" s="3">
        <f t="shared" si="45"/>
        <v>1.4917788331634496</v>
      </c>
      <c r="BZ22">
        <v>550</v>
      </c>
      <c r="CA22">
        <v>7</v>
      </c>
      <c r="CB22" s="2">
        <f t="shared" si="11"/>
        <v>38</v>
      </c>
      <c r="CC22">
        <v>5.0531942253390429</v>
      </c>
      <c r="CD22" s="2">
        <f t="shared" si="46"/>
        <v>0.79359540644962789</v>
      </c>
      <c r="CE22" s="2">
        <f t="shared" si="47"/>
        <v>0.41606692162528136</v>
      </c>
      <c r="CF22" s="3">
        <f t="shared" si="48"/>
        <v>1.8494081962193771</v>
      </c>
      <c r="CG22">
        <v>600</v>
      </c>
      <c r="CH22">
        <v>16</v>
      </c>
      <c r="CI22" s="2">
        <f t="shared" si="12"/>
        <v>16</v>
      </c>
      <c r="CJ22">
        <v>6.3033547947595725</v>
      </c>
      <c r="CK22" s="2">
        <f t="shared" si="49"/>
        <v>0.94595926340335812</v>
      </c>
      <c r="CL22" s="2">
        <f t="shared" si="50"/>
        <v>0.12330311320005971</v>
      </c>
      <c r="CM22" s="3">
        <f t="shared" si="51"/>
        <v>4.780533199935201</v>
      </c>
    </row>
    <row r="23" spans="1:91" x14ac:dyDescent="0.25">
      <c r="A23">
        <v>0</v>
      </c>
      <c r="B23">
        <v>14</v>
      </c>
      <c r="C23" s="2">
        <f t="shared" si="0"/>
        <v>14</v>
      </c>
      <c r="D23">
        <v>5.0777100506720698</v>
      </c>
      <c r="E23" s="2">
        <f t="shared" si="13"/>
        <v>0.8439590897887308</v>
      </c>
      <c r="F23" s="2">
        <f t="shared" si="14"/>
        <v>0.32378987335573328</v>
      </c>
      <c r="G23" s="3">
        <f t="shared" si="15"/>
        <v>2.3559841918320679</v>
      </c>
      <c r="H23">
        <v>50</v>
      </c>
      <c r="I23">
        <v>5</v>
      </c>
      <c r="J23" s="2">
        <f t="shared" si="1"/>
        <v>22</v>
      </c>
      <c r="K23">
        <v>4.6904318858064977</v>
      </c>
      <c r="L23" s="2">
        <f t="shared" si="16"/>
        <v>0.77544563267799937</v>
      </c>
      <c r="M23" s="2">
        <f t="shared" si="17"/>
        <v>0.48491403925985643</v>
      </c>
      <c r="N23" s="3">
        <f t="shared" si="18"/>
        <v>1.2203196593858781</v>
      </c>
      <c r="O23">
        <v>100</v>
      </c>
      <c r="P23">
        <v>2</v>
      </c>
      <c r="Q23" s="2">
        <f t="shared" si="2"/>
        <v>59</v>
      </c>
      <c r="R23">
        <v>4.4172793575226024</v>
      </c>
      <c r="S23" s="2">
        <f t="shared" si="19"/>
        <v>0.72742590698227827</v>
      </c>
      <c r="T23" s="2">
        <f t="shared" si="20"/>
        <v>0.58802382235296191</v>
      </c>
      <c r="U23" s="3">
        <f t="shared" si="21"/>
        <v>1.1572818984254203</v>
      </c>
      <c r="V23">
        <v>150</v>
      </c>
      <c r="W23">
        <v>2</v>
      </c>
      <c r="X23" s="2">
        <f t="shared" si="3"/>
        <v>71</v>
      </c>
      <c r="Y23">
        <v>4.2999070968347874</v>
      </c>
      <c r="Z23" s="2">
        <f t="shared" si="22"/>
        <v>0.71462571233388883</v>
      </c>
      <c r="AA23" s="2">
        <f t="shared" si="23"/>
        <v>0.63043130426542759</v>
      </c>
      <c r="AB23" s="3">
        <f t="shared" si="24"/>
        <v>1.2250566122029372</v>
      </c>
      <c r="AC23">
        <v>200</v>
      </c>
      <c r="AD23">
        <v>2</v>
      </c>
      <c r="AE23" s="2">
        <f t="shared" si="4"/>
        <v>59</v>
      </c>
      <c r="AF23">
        <v>4.492317141155171</v>
      </c>
      <c r="AG23" s="2">
        <f t="shared" si="25"/>
        <v>0.7468981755716676</v>
      </c>
      <c r="AH23" s="2">
        <f t="shared" si="26"/>
        <v>0.55165204000692769</v>
      </c>
      <c r="AI23" s="3">
        <f t="shared" si="27"/>
        <v>1.3596292926751838</v>
      </c>
      <c r="AJ23">
        <v>250</v>
      </c>
      <c r="AK23">
        <v>5</v>
      </c>
      <c r="AL23" s="2">
        <f t="shared" si="5"/>
        <v>22</v>
      </c>
      <c r="AM23">
        <v>4.3475154659146265</v>
      </c>
      <c r="AN23" s="2">
        <f t="shared" si="28"/>
        <v>0.71317315390426395</v>
      </c>
      <c r="AO23" s="2">
        <f t="shared" si="29"/>
        <v>0.60211976679127566</v>
      </c>
      <c r="AP23" s="3">
        <f t="shared" si="30"/>
        <v>1.4484567684364498</v>
      </c>
      <c r="AQ23">
        <v>300</v>
      </c>
      <c r="AR23">
        <v>14</v>
      </c>
      <c r="AS23" s="2">
        <f t="shared" si="6"/>
        <v>12</v>
      </c>
      <c r="AT23">
        <v>5.8498345940239096</v>
      </c>
      <c r="AU23" s="2">
        <f t="shared" si="31"/>
        <v>0.92397564238536001</v>
      </c>
      <c r="AV23" s="2">
        <f t="shared" si="32"/>
        <v>0.16010648328678379</v>
      </c>
      <c r="AW23" s="3">
        <f t="shared" si="33"/>
        <v>3.7259536575049408</v>
      </c>
      <c r="AX23">
        <v>350</v>
      </c>
      <c r="AY23">
        <v>5</v>
      </c>
      <c r="AZ23" s="2">
        <f t="shared" si="7"/>
        <v>9</v>
      </c>
      <c r="BA23">
        <v>4.9859455088684888</v>
      </c>
      <c r="BB23" s="2">
        <f t="shared" si="34"/>
        <v>0.78763383639692641</v>
      </c>
      <c r="BC23" s="2">
        <f t="shared" si="35"/>
        <v>0.43542769699313044</v>
      </c>
      <c r="BD23" s="3">
        <f t="shared" si="36"/>
        <v>1.615590933300064</v>
      </c>
      <c r="BE23">
        <v>400</v>
      </c>
      <c r="BF23">
        <v>2</v>
      </c>
      <c r="BG23" s="2">
        <f t="shared" si="8"/>
        <v>39</v>
      </c>
      <c r="BH23">
        <v>4.7788883196410525</v>
      </c>
      <c r="BI23" s="2">
        <f t="shared" si="37"/>
        <v>0.75999844390029614</v>
      </c>
      <c r="BJ23" s="2">
        <f t="shared" si="38"/>
        <v>0.50999476868553228</v>
      </c>
      <c r="BK23" s="3">
        <f t="shared" si="39"/>
        <v>1.338053423127108</v>
      </c>
      <c r="BL23">
        <v>450</v>
      </c>
      <c r="BM23">
        <v>2</v>
      </c>
      <c r="BN23" s="2">
        <f t="shared" si="9"/>
        <v>71</v>
      </c>
      <c r="BO23">
        <v>4.8280261223127887</v>
      </c>
      <c r="BP23" s="2">
        <f t="shared" si="40"/>
        <v>0.7677357178484252</v>
      </c>
      <c r="BQ23" s="2">
        <f t="shared" si="41"/>
        <v>0.48637391239936212</v>
      </c>
      <c r="BR23" s="3">
        <f t="shared" si="42"/>
        <v>1.2989124748721175</v>
      </c>
      <c r="BS23">
        <v>500</v>
      </c>
      <c r="BT23">
        <v>2</v>
      </c>
      <c r="BU23" s="2">
        <f t="shared" si="10"/>
        <v>70</v>
      </c>
      <c r="BV23">
        <v>4.6743158903662128</v>
      </c>
      <c r="BW23" s="2">
        <f t="shared" si="43"/>
        <v>0.73837910973998477</v>
      </c>
      <c r="BX23" s="2">
        <f t="shared" si="44"/>
        <v>0.54974161299924362</v>
      </c>
      <c r="BY23" s="3">
        <f t="shared" si="45"/>
        <v>1.3923269109525529</v>
      </c>
      <c r="BZ23">
        <v>550</v>
      </c>
      <c r="CA23">
        <v>5</v>
      </c>
      <c r="CB23" s="2">
        <f t="shared" si="11"/>
        <v>36</v>
      </c>
      <c r="CC23">
        <v>5.0324507014309017</v>
      </c>
      <c r="CD23" s="2">
        <f t="shared" si="46"/>
        <v>0.79033767192509075</v>
      </c>
      <c r="CE23" s="2">
        <f t="shared" si="47"/>
        <v>0.44576609009320944</v>
      </c>
      <c r="CF23" s="3">
        <f t="shared" si="48"/>
        <v>1.7520709227341469</v>
      </c>
      <c r="CG23">
        <v>600</v>
      </c>
      <c r="CH23">
        <v>14</v>
      </c>
      <c r="CI23" s="2">
        <f t="shared" si="12"/>
        <v>14</v>
      </c>
      <c r="CJ23">
        <v>6.2019261167680728</v>
      </c>
      <c r="CK23" s="2">
        <f t="shared" si="49"/>
        <v>0.93073762339658217</v>
      </c>
      <c r="CL23" s="2">
        <f t="shared" si="50"/>
        <v>0.14552787159623448</v>
      </c>
      <c r="CM23" s="3">
        <f t="shared" si="51"/>
        <v>4.1829665499433011</v>
      </c>
    </row>
    <row r="24" spans="1:91" x14ac:dyDescent="0.25">
      <c r="A24">
        <v>0</v>
      </c>
      <c r="B24">
        <v>12</v>
      </c>
      <c r="C24" s="2">
        <f t="shared" si="0"/>
        <v>12</v>
      </c>
      <c r="D24">
        <v>5.0072681314226823</v>
      </c>
      <c r="E24" s="2">
        <f t="shared" si="13"/>
        <v>0.83225103685553592</v>
      </c>
      <c r="F24" s="2">
        <f t="shared" si="14"/>
        <v>0.17315760240663869</v>
      </c>
      <c r="G24" s="3">
        <f t="shared" si="15"/>
        <v>2.0194150215703437</v>
      </c>
      <c r="H24">
        <v>50</v>
      </c>
      <c r="I24">
        <v>3</v>
      </c>
      <c r="J24" s="2">
        <f t="shared" si="1"/>
        <v>20</v>
      </c>
      <c r="K24">
        <v>4.4738566220175544</v>
      </c>
      <c r="L24" s="2">
        <f t="shared" si="16"/>
        <v>0.73964032806214419</v>
      </c>
      <c r="M24" s="2">
        <f t="shared" si="17"/>
        <v>0.58337079260435165</v>
      </c>
      <c r="N24" s="3">
        <f t="shared" si="18"/>
        <v>1.1093815085326164</v>
      </c>
      <c r="O24">
        <v>100</v>
      </c>
      <c r="P24">
        <v>0</v>
      </c>
      <c r="Q24" s="2">
        <f t="shared" si="2"/>
        <v>57</v>
      </c>
      <c r="R24">
        <v>4.1569179084346546</v>
      </c>
      <c r="S24" s="2">
        <f t="shared" si="19"/>
        <v>0.68455027066475982</v>
      </c>
      <c r="T24" s="2">
        <f t="shared" si="20"/>
        <v>0.68401277103432001</v>
      </c>
      <c r="U24" s="3">
        <f t="shared" si="21"/>
        <v>1.1180520035635415</v>
      </c>
      <c r="V24">
        <v>150</v>
      </c>
      <c r="W24">
        <v>0</v>
      </c>
      <c r="X24" s="2">
        <f t="shared" si="3"/>
        <v>69</v>
      </c>
      <c r="Y24">
        <v>3.9407957672686709</v>
      </c>
      <c r="Z24" s="2">
        <f t="shared" si="22"/>
        <v>0.65494298340068358</v>
      </c>
      <c r="AA24" s="2">
        <f t="shared" si="23"/>
        <v>0.72446666751684119</v>
      </c>
      <c r="AB24" s="3">
        <f t="shared" si="24"/>
        <v>1.1905479752394741</v>
      </c>
      <c r="AC24">
        <v>200</v>
      </c>
      <c r="AD24">
        <v>0</v>
      </c>
      <c r="AE24" s="2">
        <f t="shared" si="4"/>
        <v>57</v>
      </c>
      <c r="AF24">
        <v>4.2189618254242376</v>
      </c>
      <c r="AG24" s="2">
        <f t="shared" si="25"/>
        <v>0.70144978442140471</v>
      </c>
      <c r="AH24" s="2">
        <f t="shared" si="26"/>
        <v>0.61854846086008808</v>
      </c>
      <c r="AI24" s="3">
        <f t="shared" si="27"/>
        <v>1.3135401641099234</v>
      </c>
      <c r="AJ24">
        <v>250</v>
      </c>
      <c r="AK24">
        <v>3</v>
      </c>
      <c r="AL24" s="2">
        <f t="shared" si="5"/>
        <v>20</v>
      </c>
      <c r="AM24">
        <v>4.173985799382705</v>
      </c>
      <c r="AN24" s="2">
        <f t="shared" si="28"/>
        <v>0.6847070793044604</v>
      </c>
      <c r="AO24" s="2">
        <f t="shared" si="29"/>
        <v>0.6753952435731605</v>
      </c>
      <c r="AP24" s="3">
        <f t="shared" si="30"/>
        <v>1.3167788803967724</v>
      </c>
      <c r="AQ24">
        <v>300</v>
      </c>
      <c r="AR24">
        <v>12</v>
      </c>
      <c r="AS24" s="2">
        <f t="shared" si="6"/>
        <v>10</v>
      </c>
      <c r="AT24">
        <v>5.7988196016679234</v>
      </c>
      <c r="AU24" s="2">
        <f t="shared" si="31"/>
        <v>0.91591787432785621</v>
      </c>
      <c r="AV24" s="2">
        <f t="shared" si="32"/>
        <v>8.7229848759823869E-2</v>
      </c>
      <c r="AW24" s="3">
        <f t="shared" si="33"/>
        <v>3.1049613812541175</v>
      </c>
      <c r="AX24">
        <v>350</v>
      </c>
      <c r="AY24">
        <v>3</v>
      </c>
      <c r="AZ24" s="2">
        <f t="shared" si="7"/>
        <v>7</v>
      </c>
      <c r="BA24">
        <v>4.9182407855683294</v>
      </c>
      <c r="BB24" s="2">
        <f t="shared" si="34"/>
        <v>0.77693846660994315</v>
      </c>
      <c r="BC24" s="2">
        <f t="shared" si="35"/>
        <v>0.46542727964575126</v>
      </c>
      <c r="BD24" s="3">
        <f t="shared" si="36"/>
        <v>1.2565707259000498</v>
      </c>
      <c r="BE24">
        <v>400</v>
      </c>
      <c r="BF24">
        <v>0</v>
      </c>
      <c r="BG24" s="2">
        <f t="shared" si="8"/>
        <v>37</v>
      </c>
      <c r="BH24">
        <v>4.5903000692063838</v>
      </c>
      <c r="BI24" s="2">
        <f t="shared" si="37"/>
        <v>0.73000678741417158</v>
      </c>
      <c r="BJ24" s="2">
        <f t="shared" si="38"/>
        <v>0.56842380730305708</v>
      </c>
      <c r="BK24" s="3">
        <f t="shared" si="39"/>
        <v>1.2694352988641795</v>
      </c>
      <c r="BL24">
        <v>450</v>
      </c>
      <c r="BM24">
        <v>0</v>
      </c>
      <c r="BN24" s="2">
        <f t="shared" si="9"/>
        <v>69</v>
      </c>
      <c r="BO24">
        <v>4.6906482345741427</v>
      </c>
      <c r="BP24" s="2">
        <f t="shared" si="40"/>
        <v>0.74589036975221268</v>
      </c>
      <c r="BQ24" s="2">
        <f t="shared" si="41"/>
        <v>0.52642482210066499</v>
      </c>
      <c r="BR24" s="3">
        <f t="shared" si="42"/>
        <v>1.2623233910729028</v>
      </c>
      <c r="BS24">
        <v>500</v>
      </c>
      <c r="BT24">
        <v>0</v>
      </c>
      <c r="BU24" s="2">
        <f t="shared" si="10"/>
        <v>68</v>
      </c>
      <c r="BV24">
        <v>4.5065584519234481</v>
      </c>
      <c r="BW24" s="2">
        <f t="shared" si="43"/>
        <v>0.7118792772607716</v>
      </c>
      <c r="BX24" s="2">
        <f t="shared" si="44"/>
        <v>0.59581399978767802</v>
      </c>
      <c r="BY24" s="3">
        <f t="shared" si="45"/>
        <v>1.3525461420681943</v>
      </c>
      <c r="BZ24">
        <v>550</v>
      </c>
      <c r="CA24">
        <v>3</v>
      </c>
      <c r="CB24" s="2">
        <f t="shared" si="11"/>
        <v>34</v>
      </c>
      <c r="CC24">
        <v>4.8640856879409862</v>
      </c>
      <c r="CD24" s="2">
        <f t="shared" si="46"/>
        <v>0.76389623798169981</v>
      </c>
      <c r="CE24" s="2">
        <f t="shared" si="47"/>
        <v>0.51002119693275594</v>
      </c>
      <c r="CF24" s="3">
        <f t="shared" si="48"/>
        <v>1.6547336492489164</v>
      </c>
      <c r="CG24">
        <v>600</v>
      </c>
      <c r="CH24">
        <v>12</v>
      </c>
      <c r="CI24" s="2">
        <f t="shared" si="12"/>
        <v>12</v>
      </c>
      <c r="CJ24">
        <v>6.1552611687244658</v>
      </c>
      <c r="CK24" s="2">
        <f t="shared" si="49"/>
        <v>0.92373450500718335</v>
      </c>
      <c r="CL24" s="2">
        <f t="shared" si="50"/>
        <v>8.4678268323416517E-2</v>
      </c>
      <c r="CM24" s="3">
        <f t="shared" si="51"/>
        <v>3.5853998999514007</v>
      </c>
    </row>
    <row r="25" spans="1:91" x14ac:dyDescent="0.25">
      <c r="A25">
        <v>0</v>
      </c>
      <c r="B25">
        <v>11</v>
      </c>
      <c r="C25" s="2">
        <f t="shared" si="0"/>
        <v>11</v>
      </c>
      <c r="D25">
        <v>4.9421855882655761</v>
      </c>
      <c r="E25" s="2">
        <f t="shared" si="13"/>
        <v>0.8214337583311867</v>
      </c>
      <c r="F25" s="2">
        <f t="shared" si="14"/>
        <v>0.18337643560668915</v>
      </c>
      <c r="G25" s="3">
        <f t="shared" si="15"/>
        <v>1.8511304364394818</v>
      </c>
      <c r="H25">
        <v>50</v>
      </c>
      <c r="I25">
        <v>1</v>
      </c>
      <c r="J25" s="2">
        <f t="shared" si="1"/>
        <v>18</v>
      </c>
      <c r="K25">
        <v>4.0948972979525893</v>
      </c>
      <c r="L25" s="2">
        <f t="shared" si="16"/>
        <v>0.67698887933350416</v>
      </c>
      <c r="M25" s="2">
        <f t="shared" si="17"/>
        <v>0.75868372048607613</v>
      </c>
      <c r="N25" s="3">
        <f t="shared" si="18"/>
        <v>0.99844335767935488</v>
      </c>
      <c r="O25">
        <v>100</v>
      </c>
      <c r="P25">
        <v>-2</v>
      </c>
      <c r="Q25" s="2">
        <f t="shared" si="2"/>
        <v>55</v>
      </c>
      <c r="R25">
        <v>3.834388375100128</v>
      </c>
      <c r="S25" s="2">
        <f t="shared" si="19"/>
        <v>0.63143695830092017</v>
      </c>
      <c r="T25" s="2">
        <f t="shared" si="20"/>
        <v>0.8002796859361383</v>
      </c>
      <c r="U25" s="3">
        <f t="shared" si="21"/>
        <v>1.078822108701663</v>
      </c>
      <c r="V25">
        <v>150</v>
      </c>
      <c r="W25">
        <v>-2</v>
      </c>
      <c r="X25" s="2">
        <f t="shared" si="3"/>
        <v>67</v>
      </c>
      <c r="Y25">
        <v>3.73409576536499</v>
      </c>
      <c r="Z25" s="2">
        <f t="shared" si="22"/>
        <v>0.62059034908247523</v>
      </c>
      <c r="AA25" s="2">
        <f t="shared" si="23"/>
        <v>0.8095610355752374</v>
      </c>
      <c r="AB25" s="3">
        <f t="shared" si="24"/>
        <v>1.156039338276011</v>
      </c>
      <c r="AC25">
        <v>200</v>
      </c>
      <c r="AD25">
        <v>-2</v>
      </c>
      <c r="AE25" s="2">
        <f t="shared" si="4"/>
        <v>55</v>
      </c>
      <c r="AF25">
        <v>4.0899598347518342</v>
      </c>
      <c r="AG25" s="2">
        <f t="shared" si="25"/>
        <v>0.68000175471850721</v>
      </c>
      <c r="AH25" s="2">
        <f t="shared" si="26"/>
        <v>0.66797593358133778</v>
      </c>
      <c r="AI25" s="3">
        <f t="shared" si="27"/>
        <v>1.2674510355446629</v>
      </c>
      <c r="AJ25">
        <v>250</v>
      </c>
      <c r="AK25">
        <v>1</v>
      </c>
      <c r="AL25" s="2">
        <f t="shared" si="5"/>
        <v>18</v>
      </c>
      <c r="AM25">
        <v>3.9008269347528426</v>
      </c>
      <c r="AN25" s="2">
        <f t="shared" si="28"/>
        <v>0.6398976771223791</v>
      </c>
      <c r="AO25" s="2">
        <f t="shared" si="29"/>
        <v>0.74879899811410189</v>
      </c>
      <c r="AP25" s="3">
        <f t="shared" si="30"/>
        <v>1.1851009923570952</v>
      </c>
      <c r="AQ25">
        <v>300</v>
      </c>
      <c r="AR25">
        <v>11</v>
      </c>
      <c r="AS25" s="2">
        <f t="shared" si="6"/>
        <v>9</v>
      </c>
      <c r="AT25">
        <v>5.7589621453324265</v>
      </c>
      <c r="AU25" s="2">
        <f t="shared" si="31"/>
        <v>0.90962242815249605</v>
      </c>
      <c r="AV25" s="2">
        <f t="shared" si="32"/>
        <v>9.8387342746374784E-2</v>
      </c>
      <c r="AW25" s="3">
        <f t="shared" si="33"/>
        <v>2.7944652431287054</v>
      </c>
      <c r="AX25">
        <v>350</v>
      </c>
      <c r="AY25">
        <v>1</v>
      </c>
      <c r="AZ25" s="2">
        <f t="shared" si="7"/>
        <v>5</v>
      </c>
      <c r="BA25">
        <v>4.7960396446422786</v>
      </c>
      <c r="BB25" s="2">
        <f t="shared" si="34"/>
        <v>0.7576342537443056</v>
      </c>
      <c r="BC25" s="2">
        <f t="shared" si="35"/>
        <v>0.52437846075771899</v>
      </c>
      <c r="BD25" s="3">
        <f t="shared" si="36"/>
        <v>0.89755051850003553</v>
      </c>
      <c r="BE25">
        <v>400</v>
      </c>
      <c r="BF25">
        <v>-2</v>
      </c>
      <c r="BG25" s="2">
        <f t="shared" si="8"/>
        <v>35</v>
      </c>
      <c r="BH25">
        <v>4.4114851329395588</v>
      </c>
      <c r="BI25" s="2">
        <f t="shared" si="37"/>
        <v>0.70156940528277134</v>
      </c>
      <c r="BJ25" s="2">
        <f t="shared" si="38"/>
        <v>0.64961658739652228</v>
      </c>
      <c r="BK25" s="3">
        <f t="shared" si="39"/>
        <v>1.2008171746012508</v>
      </c>
      <c r="BL25">
        <v>450</v>
      </c>
      <c r="BM25">
        <v>-2</v>
      </c>
      <c r="BN25" s="2">
        <f t="shared" si="9"/>
        <v>67</v>
      </c>
      <c r="BO25">
        <v>4.5761597133847394</v>
      </c>
      <c r="BP25" s="2">
        <f t="shared" si="40"/>
        <v>0.72768480814712233</v>
      </c>
      <c r="BQ25" s="2">
        <f t="shared" si="41"/>
        <v>0.60436287117576359</v>
      </c>
      <c r="BR25" s="3">
        <f t="shared" si="42"/>
        <v>1.2257343072736884</v>
      </c>
      <c r="BS25">
        <v>500</v>
      </c>
      <c r="BT25">
        <v>-2</v>
      </c>
      <c r="BU25" s="2">
        <f t="shared" si="10"/>
        <v>66</v>
      </c>
      <c r="BV25">
        <v>4.3826542130090163</v>
      </c>
      <c r="BW25" s="2">
        <f t="shared" si="43"/>
        <v>0.69230672295155038</v>
      </c>
      <c r="BX25" s="2">
        <f t="shared" si="44"/>
        <v>0.6610747569171348</v>
      </c>
      <c r="BY25" s="3">
        <f t="shared" si="45"/>
        <v>1.3127653731838356</v>
      </c>
      <c r="BZ25">
        <v>550</v>
      </c>
      <c r="CA25">
        <v>1</v>
      </c>
      <c r="CB25" s="2">
        <f t="shared" si="11"/>
        <v>32</v>
      </c>
      <c r="CC25">
        <v>4.6233082943663906</v>
      </c>
      <c r="CD25" s="2">
        <f t="shared" si="46"/>
        <v>0.72608256508554425</v>
      </c>
      <c r="CE25" s="2">
        <f t="shared" si="47"/>
        <v>0.56681534985408166</v>
      </c>
      <c r="CF25" s="3">
        <f t="shared" si="48"/>
        <v>1.5573963757636862</v>
      </c>
      <c r="CG25">
        <v>600</v>
      </c>
      <c r="CH25">
        <v>11</v>
      </c>
      <c r="CI25" s="2">
        <f t="shared" si="12"/>
        <v>11</v>
      </c>
      <c r="CJ25">
        <v>6.0431449346281347</v>
      </c>
      <c r="CK25" s="2">
        <f t="shared" si="49"/>
        <v>0.90690895834598362</v>
      </c>
      <c r="CL25" s="2">
        <f t="shared" si="50"/>
        <v>9.1610470562541457E-2</v>
      </c>
      <c r="CM25" s="3">
        <f t="shared" si="51"/>
        <v>3.2866165749554508</v>
      </c>
    </row>
    <row r="26" spans="1:91" x14ac:dyDescent="0.25">
      <c r="A26">
        <v>0</v>
      </c>
      <c r="B26">
        <v>10</v>
      </c>
      <c r="C26" s="2">
        <f t="shared" si="0"/>
        <v>10</v>
      </c>
      <c r="D26">
        <v>4.8843041805064669</v>
      </c>
      <c r="E26" s="2">
        <f t="shared" si="13"/>
        <v>0.811813370455435</v>
      </c>
      <c r="F26" s="2">
        <f t="shared" si="14"/>
        <v>0.19237578110877002</v>
      </c>
      <c r="G26" s="3">
        <f t="shared" si="15"/>
        <v>1.68284585130862</v>
      </c>
      <c r="H26">
        <v>50</v>
      </c>
      <c r="I26">
        <v>-1</v>
      </c>
      <c r="J26" s="2">
        <f t="shared" si="1"/>
        <v>16</v>
      </c>
      <c r="K26">
        <v>3.4134426970712659</v>
      </c>
      <c r="L26" s="2">
        <f t="shared" si="16"/>
        <v>0.56432740018041971</v>
      </c>
      <c r="M26" s="2">
        <f t="shared" si="17"/>
        <v>1.0078739663398921</v>
      </c>
      <c r="N26" s="3">
        <f t="shared" si="18"/>
        <v>0.88750520682609324</v>
      </c>
      <c r="O26">
        <v>100</v>
      </c>
      <c r="P26">
        <v>-4</v>
      </c>
      <c r="Q26" s="2">
        <f t="shared" si="2"/>
        <v>53</v>
      </c>
      <c r="R26">
        <v>3.4508893793034381</v>
      </c>
      <c r="S26" s="2">
        <f t="shared" si="19"/>
        <v>0.56828335576294153</v>
      </c>
      <c r="T26" s="2">
        <f t="shared" si="20"/>
        <v>0.93573838377089291</v>
      </c>
      <c r="U26" s="3">
        <f t="shared" si="21"/>
        <v>1.0395922138397844</v>
      </c>
      <c r="V26">
        <v>150</v>
      </c>
      <c r="W26">
        <v>-4</v>
      </c>
      <c r="X26" s="2">
        <f t="shared" si="3"/>
        <v>65</v>
      </c>
      <c r="Y26">
        <v>3.4287824562446563</v>
      </c>
      <c r="Z26" s="2">
        <f t="shared" si="22"/>
        <v>0.56984861534228737</v>
      </c>
      <c r="AA26" s="2">
        <f t="shared" si="23"/>
        <v>0.91069357108031901</v>
      </c>
      <c r="AB26" s="3">
        <f t="shared" si="24"/>
        <v>1.1215307013125482</v>
      </c>
      <c r="AC26">
        <v>200</v>
      </c>
      <c r="AD26">
        <v>-4</v>
      </c>
      <c r="AE26" s="2">
        <f t="shared" si="4"/>
        <v>53</v>
      </c>
      <c r="AF26">
        <v>3.9216738011501131</v>
      </c>
      <c r="AG26" s="2">
        <f t="shared" si="25"/>
        <v>0.65202231170015501</v>
      </c>
      <c r="AH26" s="2">
        <f t="shared" si="26"/>
        <v>0.74979545464435393</v>
      </c>
      <c r="AI26" s="3">
        <f t="shared" si="27"/>
        <v>1.2213619069794024</v>
      </c>
      <c r="AJ26">
        <v>250</v>
      </c>
      <c r="AK26">
        <v>-1</v>
      </c>
      <c r="AL26" s="2">
        <f t="shared" si="5"/>
        <v>16</v>
      </c>
      <c r="AM26">
        <v>3.726515284857725</v>
      </c>
      <c r="AN26" s="2">
        <f t="shared" si="28"/>
        <v>0.61130332476351901</v>
      </c>
      <c r="AO26" s="2">
        <f t="shared" si="29"/>
        <v>0.83328380761206455</v>
      </c>
      <c r="AP26" s="3">
        <f t="shared" si="30"/>
        <v>1.053423104317418</v>
      </c>
      <c r="AQ26">
        <v>300</v>
      </c>
      <c r="AR26">
        <v>10</v>
      </c>
      <c r="AS26" s="2">
        <f t="shared" si="6"/>
        <v>8</v>
      </c>
      <c r="AT26">
        <v>5.657539915686943</v>
      </c>
      <c r="AU26" s="2">
        <f t="shared" si="31"/>
        <v>0.89360288635475438</v>
      </c>
      <c r="AV26" s="2">
        <f t="shared" si="32"/>
        <v>0.10409128125164735</v>
      </c>
      <c r="AW26" s="3">
        <f t="shared" si="33"/>
        <v>2.4839691050032937</v>
      </c>
      <c r="AX26">
        <v>350</v>
      </c>
      <c r="AY26">
        <v>-1</v>
      </c>
      <c r="AZ26" s="2">
        <f t="shared" si="7"/>
        <v>3</v>
      </c>
      <c r="BA26">
        <v>4.5450630942031447</v>
      </c>
      <c r="BB26" s="2">
        <f t="shared" si="34"/>
        <v>0.71798728549797541</v>
      </c>
      <c r="BC26" s="2">
        <f t="shared" si="35"/>
        <v>0.63182125920272836</v>
      </c>
      <c r="BD26" s="3">
        <f t="shared" si="36"/>
        <v>0.53853031110002136</v>
      </c>
      <c r="BE26">
        <v>400</v>
      </c>
      <c r="BF26">
        <v>-4</v>
      </c>
      <c r="BG26" s="2">
        <f t="shared" si="8"/>
        <v>33</v>
      </c>
      <c r="BH26">
        <v>4.0797579338349221</v>
      </c>
      <c r="BI26" s="2">
        <f t="shared" si="37"/>
        <v>0.64881400732070638</v>
      </c>
      <c r="BJ26" s="2">
        <f t="shared" si="38"/>
        <v>0.74129794135003413</v>
      </c>
      <c r="BK26" s="3">
        <f t="shared" si="39"/>
        <v>1.1321990503383221</v>
      </c>
      <c r="BL26">
        <v>450</v>
      </c>
      <c r="BM26">
        <v>-4</v>
      </c>
      <c r="BN26" s="2">
        <f t="shared" si="9"/>
        <v>65</v>
      </c>
      <c r="BO26">
        <v>4.2005226247989267</v>
      </c>
      <c r="BP26" s="2">
        <f t="shared" si="40"/>
        <v>0.66795232067711408</v>
      </c>
      <c r="BQ26" s="2">
        <f t="shared" si="41"/>
        <v>0.70854174479307641</v>
      </c>
      <c r="BR26" s="3">
        <f t="shared" si="42"/>
        <v>1.1891452234744737</v>
      </c>
      <c r="BS26">
        <v>500</v>
      </c>
      <c r="BT26">
        <v>-4</v>
      </c>
      <c r="BU26" s="2">
        <f t="shared" si="10"/>
        <v>64</v>
      </c>
      <c r="BV26">
        <v>4.0934246158714354</v>
      </c>
      <c r="BW26" s="2">
        <f t="shared" si="43"/>
        <v>0.64661852013131482</v>
      </c>
      <c r="BX26" s="2">
        <f t="shared" si="44"/>
        <v>0.72673656157252631</v>
      </c>
      <c r="BY26" s="3">
        <f t="shared" si="45"/>
        <v>1.272984604299477</v>
      </c>
      <c r="BZ26">
        <v>550</v>
      </c>
      <c r="CA26">
        <v>-1</v>
      </c>
      <c r="CB26" s="2">
        <f t="shared" si="11"/>
        <v>30</v>
      </c>
      <c r="CC26">
        <v>4.502450674377835</v>
      </c>
      <c r="CD26" s="2">
        <f t="shared" si="46"/>
        <v>0.70710208506037409</v>
      </c>
      <c r="CE26" s="2">
        <f t="shared" si="47"/>
        <v>0.61638571929949193</v>
      </c>
      <c r="CF26" s="3">
        <f t="shared" si="48"/>
        <v>1.4600591022784557</v>
      </c>
      <c r="CG26">
        <v>600</v>
      </c>
      <c r="CH26">
        <v>10</v>
      </c>
      <c r="CI26" s="2">
        <f t="shared" si="12"/>
        <v>10</v>
      </c>
      <c r="CJ26">
        <v>6.062876365461328</v>
      </c>
      <c r="CK26" s="2">
        <f t="shared" si="49"/>
        <v>0.90987010052893347</v>
      </c>
      <c r="CL26" s="2">
        <f t="shared" si="50"/>
        <v>9.3943345720839622E-2</v>
      </c>
      <c r="CM26" s="3">
        <f t="shared" si="51"/>
        <v>2.9878332499595008</v>
      </c>
    </row>
    <row r="27" spans="1:91" x14ac:dyDescent="0.25">
      <c r="A27">
        <v>0</v>
      </c>
      <c r="B27">
        <v>9</v>
      </c>
      <c r="C27" s="2">
        <f t="shared" si="0"/>
        <v>9</v>
      </c>
      <c r="D27">
        <v>4.8338958200569637</v>
      </c>
      <c r="E27" s="2">
        <f t="shared" si="13"/>
        <v>0.80343506732702497</v>
      </c>
      <c r="F27" s="2">
        <f t="shared" si="14"/>
        <v>0.20218429279632605</v>
      </c>
      <c r="G27" s="3">
        <f t="shared" si="15"/>
        <v>1.5145612661777579</v>
      </c>
      <c r="H27">
        <v>50</v>
      </c>
      <c r="I27">
        <v>-3</v>
      </c>
      <c r="J27" s="2">
        <f t="shared" si="1"/>
        <v>14</v>
      </c>
      <c r="K27">
        <v>2.5876222221381608</v>
      </c>
      <c r="L27" s="2">
        <f t="shared" si="16"/>
        <v>0.42779863347968822</v>
      </c>
      <c r="M27" s="2">
        <f t="shared" si="17"/>
        <v>1.2593825181838687</v>
      </c>
      <c r="N27" s="3">
        <f t="shared" si="18"/>
        <v>0.77656705597283149</v>
      </c>
      <c r="O27">
        <v>100</v>
      </c>
      <c r="P27">
        <v>-6</v>
      </c>
      <c r="Q27" s="2">
        <f t="shared" si="2"/>
        <v>51</v>
      </c>
      <c r="R27">
        <v>3.0118181256782437</v>
      </c>
      <c r="S27" s="2">
        <f t="shared" si="19"/>
        <v>0.49597826046616555</v>
      </c>
      <c r="T27" s="2">
        <f t="shared" si="20"/>
        <v>1.0671074122466397</v>
      </c>
      <c r="U27" s="3">
        <f t="shared" si="21"/>
        <v>1.0003623189779056</v>
      </c>
      <c r="V27">
        <v>150</v>
      </c>
      <c r="W27">
        <v>-6</v>
      </c>
      <c r="X27" s="2">
        <f t="shared" si="3"/>
        <v>63</v>
      </c>
      <c r="Y27">
        <v>3.1255807068751547</v>
      </c>
      <c r="Z27" s="2">
        <f t="shared" si="22"/>
        <v>0.51945781357739362</v>
      </c>
      <c r="AA27" s="2">
        <f t="shared" si="23"/>
        <v>1.0133931369083975</v>
      </c>
      <c r="AB27" s="3">
        <f t="shared" si="24"/>
        <v>1.0870220643490851</v>
      </c>
      <c r="AC27">
        <v>200</v>
      </c>
      <c r="AD27">
        <v>-6</v>
      </c>
      <c r="AE27" s="2">
        <f t="shared" si="4"/>
        <v>51</v>
      </c>
      <c r="AF27">
        <v>3.5978455828042133</v>
      </c>
      <c r="AG27" s="2">
        <f t="shared" si="25"/>
        <v>0.59818223365549106</v>
      </c>
      <c r="AH27" s="2">
        <f t="shared" si="26"/>
        <v>0.83899758979438277</v>
      </c>
      <c r="AI27" s="3">
        <f t="shared" si="27"/>
        <v>1.1752727784141419</v>
      </c>
      <c r="AJ27">
        <v>250</v>
      </c>
      <c r="AK27">
        <v>-3</v>
      </c>
      <c r="AL27" s="2">
        <f t="shared" si="5"/>
        <v>14</v>
      </c>
      <c r="AM27">
        <v>3.3858061240051773</v>
      </c>
      <c r="AN27" s="2">
        <f t="shared" si="28"/>
        <v>0.55541286762441644</v>
      </c>
      <c r="AO27" s="2">
        <f t="shared" si="29"/>
        <v>0.93159689476447494</v>
      </c>
      <c r="AP27" s="3">
        <f t="shared" si="30"/>
        <v>0.92174521627774075</v>
      </c>
      <c r="AQ27">
        <v>300</v>
      </c>
      <c r="AR27">
        <v>9</v>
      </c>
      <c r="AS27" s="2">
        <f t="shared" si="6"/>
        <v>7</v>
      </c>
      <c r="AT27">
        <v>5.6867370881779173</v>
      </c>
      <c r="AU27" s="2">
        <f t="shared" si="31"/>
        <v>0.89821455114195092</v>
      </c>
      <c r="AV27" s="2">
        <f t="shared" si="32"/>
        <v>0.10673012190470416</v>
      </c>
      <c r="AW27" s="3">
        <f t="shared" si="33"/>
        <v>2.1734729668778821</v>
      </c>
      <c r="AX27">
        <v>350</v>
      </c>
      <c r="AY27">
        <v>-3</v>
      </c>
      <c r="AZ27" s="2">
        <f t="shared" si="7"/>
        <v>1</v>
      </c>
      <c r="BA27">
        <v>4.1158962663209975</v>
      </c>
      <c r="BB27" s="2">
        <f t="shared" si="34"/>
        <v>0.65019145529929623</v>
      </c>
      <c r="BC27" s="2">
        <f t="shared" si="35"/>
        <v>0.79205092581106773</v>
      </c>
      <c r="BD27" s="3">
        <f t="shared" si="36"/>
        <v>0.17951010370000711</v>
      </c>
      <c r="BE27">
        <v>400</v>
      </c>
      <c r="BF27">
        <v>-6</v>
      </c>
      <c r="BG27" s="2">
        <f t="shared" si="8"/>
        <v>31</v>
      </c>
      <c r="BH27">
        <v>3.8349905952812771</v>
      </c>
      <c r="BI27" s="2">
        <f t="shared" si="37"/>
        <v>0.6098880513292595</v>
      </c>
      <c r="BJ27" s="2">
        <f t="shared" si="38"/>
        <v>0.84900189764119083</v>
      </c>
      <c r="BK27" s="3">
        <f t="shared" si="39"/>
        <v>1.0635809260753935</v>
      </c>
      <c r="BL27">
        <v>450</v>
      </c>
      <c r="BM27">
        <v>-6</v>
      </c>
      <c r="BN27" s="2">
        <f t="shared" si="9"/>
        <v>63</v>
      </c>
      <c r="BO27">
        <v>3.9210145748635012</v>
      </c>
      <c r="BP27" s="2">
        <f t="shared" si="40"/>
        <v>0.62350593452980951</v>
      </c>
      <c r="BQ27" s="2">
        <f t="shared" si="41"/>
        <v>0.7319248545801903</v>
      </c>
      <c r="BR27" s="3">
        <f t="shared" si="42"/>
        <v>1.1525561396752591</v>
      </c>
      <c r="BS27">
        <v>500</v>
      </c>
      <c r="BT27">
        <v>-6</v>
      </c>
      <c r="BU27" s="2">
        <f t="shared" si="10"/>
        <v>62</v>
      </c>
      <c r="BV27">
        <v>3.9669815418267289</v>
      </c>
      <c r="BW27" s="2">
        <f t="shared" si="43"/>
        <v>0.62664491829615887</v>
      </c>
      <c r="BX27" s="2">
        <f t="shared" si="44"/>
        <v>0.75839670386921387</v>
      </c>
      <c r="BY27" s="3">
        <f t="shared" si="45"/>
        <v>1.2332038354151185</v>
      </c>
      <c r="BZ27">
        <v>550</v>
      </c>
      <c r="CA27">
        <v>-3</v>
      </c>
      <c r="CB27" s="2">
        <f t="shared" si="11"/>
        <v>28</v>
      </c>
      <c r="CC27">
        <v>4.3076704988427226</v>
      </c>
      <c r="CD27" s="2">
        <f t="shared" si="46"/>
        <v>0.67651219564013398</v>
      </c>
      <c r="CE27" s="2">
        <f t="shared" si="47"/>
        <v>0.66267534362535796</v>
      </c>
      <c r="CF27" s="3">
        <f t="shared" si="48"/>
        <v>1.3627218287932252</v>
      </c>
      <c r="CG27">
        <v>600</v>
      </c>
      <c r="CH27">
        <v>9</v>
      </c>
      <c r="CI27" s="2">
        <f t="shared" si="12"/>
        <v>9</v>
      </c>
      <c r="CJ27">
        <v>6.0120549281478786</v>
      </c>
      <c r="CK27" s="2">
        <f t="shared" si="49"/>
        <v>0.90224320802938729</v>
      </c>
      <c r="CL27" s="2">
        <f t="shared" si="50"/>
        <v>9.9556619606785968E-2</v>
      </c>
      <c r="CM27" s="3">
        <f t="shared" si="51"/>
        <v>2.6890499249635504</v>
      </c>
    </row>
    <row r="28" spans="1:91" x14ac:dyDescent="0.25">
      <c r="A28">
        <v>0</v>
      </c>
      <c r="B28">
        <v>8</v>
      </c>
      <c r="C28" s="2">
        <f t="shared" si="0"/>
        <v>8</v>
      </c>
      <c r="D28">
        <v>4.7662776577030801</v>
      </c>
      <c r="E28" s="2">
        <f t="shared" si="13"/>
        <v>0.79219634708032294</v>
      </c>
      <c r="F28" s="2">
        <f t="shared" si="14"/>
        <v>0.21316199434485722</v>
      </c>
      <c r="G28" s="3">
        <f t="shared" si="15"/>
        <v>1.346276681046896</v>
      </c>
      <c r="H28">
        <v>50</v>
      </c>
      <c r="I28">
        <v>-5</v>
      </c>
      <c r="J28" s="2">
        <f t="shared" si="1"/>
        <v>12</v>
      </c>
      <c r="K28">
        <v>1.892144902088567</v>
      </c>
      <c r="L28" s="2">
        <f t="shared" si="16"/>
        <v>0.31281884833644319</v>
      </c>
      <c r="M28" s="2">
        <f t="shared" si="17"/>
        <v>0.70935491536512341</v>
      </c>
      <c r="N28" s="3">
        <f t="shared" si="18"/>
        <v>0.66562890511956985</v>
      </c>
      <c r="O28">
        <v>100</v>
      </c>
      <c r="P28">
        <v>-8</v>
      </c>
      <c r="Q28" s="2">
        <f t="shared" si="2"/>
        <v>49</v>
      </c>
      <c r="R28">
        <v>2.6531535657536298</v>
      </c>
      <c r="S28" s="2">
        <f t="shared" si="19"/>
        <v>0.43691432728719476</v>
      </c>
      <c r="T28" s="2">
        <f t="shared" si="20"/>
        <v>1.1758201924818159</v>
      </c>
      <c r="U28" s="3">
        <f t="shared" si="21"/>
        <v>0.96113242411602695</v>
      </c>
      <c r="V28">
        <v>150</v>
      </c>
      <c r="W28">
        <v>-8</v>
      </c>
      <c r="X28" s="2">
        <f t="shared" si="3"/>
        <v>61</v>
      </c>
      <c r="Y28">
        <v>2.8108385671229037</v>
      </c>
      <c r="Z28" s="2">
        <f t="shared" si="22"/>
        <v>0.46714904951420888</v>
      </c>
      <c r="AA28" s="2">
        <f t="shared" si="23"/>
        <v>1.0839372411465318</v>
      </c>
      <c r="AB28" s="3">
        <f t="shared" si="24"/>
        <v>1.052513427385622</v>
      </c>
      <c r="AC28">
        <v>200</v>
      </c>
      <c r="AD28">
        <v>-8</v>
      </c>
      <c r="AE28" s="2">
        <f t="shared" si="4"/>
        <v>49</v>
      </c>
      <c r="AF28">
        <v>3.3851558474740244</v>
      </c>
      <c r="AG28" s="2">
        <f t="shared" si="25"/>
        <v>0.56282017655012617</v>
      </c>
      <c r="AH28" s="2">
        <f t="shared" si="26"/>
        <v>0.93529202117812871</v>
      </c>
      <c r="AI28" s="3">
        <f t="shared" si="27"/>
        <v>1.1291836498488814</v>
      </c>
      <c r="AJ28">
        <v>250</v>
      </c>
      <c r="AK28">
        <v>-5</v>
      </c>
      <c r="AL28" s="2">
        <f t="shared" si="5"/>
        <v>12</v>
      </c>
      <c r="AM28">
        <v>3.1271970624077912</v>
      </c>
      <c r="AN28" s="2">
        <f t="shared" si="28"/>
        <v>0.51299023761110862</v>
      </c>
      <c r="AO28" s="2">
        <f t="shared" si="29"/>
        <v>0.49771921706189309</v>
      </c>
      <c r="AP28" s="3">
        <f t="shared" si="30"/>
        <v>0.79006732823806347</v>
      </c>
      <c r="AQ28">
        <v>300</v>
      </c>
      <c r="AR28">
        <v>8</v>
      </c>
      <c r="AS28" s="2">
        <f t="shared" si="6"/>
        <v>6</v>
      </c>
      <c r="AT28">
        <v>5.6241260882390325</v>
      </c>
      <c r="AU28" s="2">
        <f t="shared" si="31"/>
        <v>0.88832520504864076</v>
      </c>
      <c r="AV28" s="2">
        <f t="shared" si="32"/>
        <v>0.11058199639779676</v>
      </c>
      <c r="AW28" s="3">
        <f t="shared" si="33"/>
        <v>1.8629768287524704</v>
      </c>
      <c r="AX28">
        <v>350</v>
      </c>
      <c r="AY28">
        <v>-5</v>
      </c>
      <c r="AZ28" s="2">
        <f t="shared" si="7"/>
        <v>-1</v>
      </c>
      <c r="BA28">
        <v>3.5307638733012858</v>
      </c>
      <c r="BB28" s="2">
        <f t="shared" si="34"/>
        <v>0.55775761888963604</v>
      </c>
      <c r="BC28" s="2">
        <f t="shared" si="35"/>
        <v>0.47215001449623489</v>
      </c>
      <c r="BD28" s="3">
        <f t="shared" si="36"/>
        <v>-0.17951010370000711</v>
      </c>
      <c r="BE28">
        <v>400</v>
      </c>
      <c r="BF28">
        <v>-8</v>
      </c>
      <c r="BG28" s="2">
        <f t="shared" si="8"/>
        <v>29</v>
      </c>
      <c r="BH28">
        <v>3.4025128909931461</v>
      </c>
      <c r="BI28" s="2">
        <f t="shared" si="37"/>
        <v>0.54111005102954968</v>
      </c>
      <c r="BJ28" s="2">
        <f t="shared" si="38"/>
        <v>0.93708630016162509</v>
      </c>
      <c r="BK28" s="3">
        <f t="shared" si="39"/>
        <v>0.99496280181246488</v>
      </c>
      <c r="BL28">
        <v>450</v>
      </c>
      <c r="BM28">
        <v>-8</v>
      </c>
      <c r="BN28" s="2">
        <f t="shared" si="9"/>
        <v>61</v>
      </c>
      <c r="BO28">
        <v>4.0534742821876453</v>
      </c>
      <c r="BP28" s="2">
        <f t="shared" si="40"/>
        <v>0.64456921089000019</v>
      </c>
      <c r="BQ28" s="2">
        <f t="shared" si="41"/>
        <v>0.76305864639894094</v>
      </c>
      <c r="BR28" s="3">
        <f t="shared" si="42"/>
        <v>1.1159670558760446</v>
      </c>
      <c r="BS28">
        <v>500</v>
      </c>
      <c r="BT28">
        <v>-8</v>
      </c>
      <c r="BU28" s="2">
        <f t="shared" si="10"/>
        <v>60</v>
      </c>
      <c r="BV28">
        <v>3.8929997876544293</v>
      </c>
      <c r="BW28" s="2">
        <f t="shared" si="43"/>
        <v>0.61495837783462726</v>
      </c>
      <c r="BX28" s="2">
        <f t="shared" si="44"/>
        <v>0.82512971135417068</v>
      </c>
      <c r="BY28" s="3">
        <f t="shared" si="45"/>
        <v>1.1934230665307597</v>
      </c>
      <c r="BZ28">
        <v>550</v>
      </c>
      <c r="CA28">
        <v>-5</v>
      </c>
      <c r="CB28" s="2">
        <f t="shared" si="11"/>
        <v>26</v>
      </c>
      <c r="CC28">
        <v>4.2077029220148967</v>
      </c>
      <c r="CD28" s="2">
        <f t="shared" si="46"/>
        <v>0.66081246073450806</v>
      </c>
      <c r="CE28" s="2">
        <f t="shared" si="47"/>
        <v>0.35203778410800413</v>
      </c>
      <c r="CF28" s="3">
        <f t="shared" si="48"/>
        <v>1.265384555307995</v>
      </c>
      <c r="CG28">
        <v>600</v>
      </c>
      <c r="CH28">
        <v>8</v>
      </c>
      <c r="CI28" s="2">
        <f t="shared" si="12"/>
        <v>8</v>
      </c>
      <c r="CJ28">
        <v>5.9880687955539722</v>
      </c>
      <c r="CK28" s="2">
        <f t="shared" si="49"/>
        <v>0.89864355275704078</v>
      </c>
      <c r="CL28" s="2">
        <f t="shared" si="50"/>
        <v>0.1040664443987192</v>
      </c>
      <c r="CM28" s="3">
        <f t="shared" si="51"/>
        <v>2.3902665999676005</v>
      </c>
    </row>
    <row r="29" spans="1:91" x14ac:dyDescent="0.25">
      <c r="A29">
        <v>0</v>
      </c>
      <c r="B29">
        <v>7</v>
      </c>
      <c r="C29" s="2">
        <f t="shared" si="0"/>
        <v>7</v>
      </c>
      <c r="D29">
        <v>4.7018003520166616</v>
      </c>
      <c r="E29" s="2">
        <f t="shared" si="13"/>
        <v>0.78147966422996262</v>
      </c>
      <c r="F29" s="2">
        <f t="shared" si="14"/>
        <v>0.22904549328571006</v>
      </c>
      <c r="G29" s="3">
        <f t="shared" si="15"/>
        <v>1.1779920959160339</v>
      </c>
      <c r="H29">
        <v>50</v>
      </c>
      <c r="I29">
        <v>-6</v>
      </c>
      <c r="J29" s="2">
        <f t="shared" si="1"/>
        <v>11</v>
      </c>
      <c r="K29">
        <v>1.6239003626616388</v>
      </c>
      <c r="L29" s="2">
        <f t="shared" si="16"/>
        <v>0.26847132093331011</v>
      </c>
      <c r="M29" s="2">
        <f t="shared" si="17"/>
        <v>0.7583673293907307</v>
      </c>
      <c r="N29" s="3">
        <f t="shared" si="18"/>
        <v>0.61015982969293903</v>
      </c>
      <c r="O29">
        <v>100</v>
      </c>
      <c r="P29">
        <v>-10</v>
      </c>
      <c r="Q29" s="2">
        <f t="shared" si="2"/>
        <v>47</v>
      </c>
      <c r="R29">
        <v>2.3516619291194734</v>
      </c>
      <c r="S29" s="2">
        <f t="shared" si="19"/>
        <v>0.38726548023098945</v>
      </c>
      <c r="T29" s="2">
        <f t="shared" si="20"/>
        <v>1.2920316619278998</v>
      </c>
      <c r="U29" s="3">
        <f t="shared" si="21"/>
        <v>0.92190252925414828</v>
      </c>
      <c r="V29">
        <v>150</v>
      </c>
      <c r="W29">
        <v>-10</v>
      </c>
      <c r="X29" s="2">
        <f t="shared" si="3"/>
        <v>59</v>
      </c>
      <c r="Y29">
        <v>2.7011164184817886</v>
      </c>
      <c r="Z29" s="2">
        <f t="shared" si="22"/>
        <v>0.44891370933925945</v>
      </c>
      <c r="AA29" s="2">
        <f t="shared" si="23"/>
        <v>1.151603182759783</v>
      </c>
      <c r="AB29" s="3">
        <f t="shared" si="24"/>
        <v>1.018004790422159</v>
      </c>
      <c r="AC29">
        <v>200</v>
      </c>
      <c r="AD29">
        <v>-10</v>
      </c>
      <c r="AE29" s="2">
        <f t="shared" si="4"/>
        <v>47</v>
      </c>
      <c r="AF29">
        <v>3.0186700822456576</v>
      </c>
      <c r="AG29" s="2">
        <f t="shared" si="25"/>
        <v>0.50188780227174512</v>
      </c>
      <c r="AH29" s="2">
        <f t="shared" si="26"/>
        <v>1.0208681793520156</v>
      </c>
      <c r="AI29" s="3">
        <f t="shared" si="27"/>
        <v>1.0830945212836209</v>
      </c>
      <c r="AJ29">
        <v>250</v>
      </c>
      <c r="AK29">
        <v>-6</v>
      </c>
      <c r="AL29" s="2">
        <f t="shared" si="5"/>
        <v>11</v>
      </c>
      <c r="AM29">
        <v>2.9966270330467681</v>
      </c>
      <c r="AN29" s="2">
        <f t="shared" si="28"/>
        <v>0.49157132826510519</v>
      </c>
      <c r="AO29" s="2">
        <f t="shared" si="29"/>
        <v>0.52226828672444414</v>
      </c>
      <c r="AP29" s="3">
        <f t="shared" si="30"/>
        <v>0.72422838421822489</v>
      </c>
      <c r="AQ29">
        <v>300</v>
      </c>
      <c r="AR29">
        <v>7</v>
      </c>
      <c r="AS29" s="2">
        <f t="shared" si="6"/>
        <v>5</v>
      </c>
      <c r="AT29">
        <v>5.637963446043023</v>
      </c>
      <c r="AU29" s="2">
        <f t="shared" si="31"/>
        <v>0.89051080215576572</v>
      </c>
      <c r="AV29" s="2">
        <f t="shared" si="32"/>
        <v>0.10850509062864078</v>
      </c>
      <c r="AW29" s="3">
        <f t="shared" si="33"/>
        <v>1.5524806906270587</v>
      </c>
      <c r="AX29">
        <v>350</v>
      </c>
      <c r="AY29">
        <v>-6</v>
      </c>
      <c r="AZ29" s="2">
        <f t="shared" si="7"/>
        <v>-2</v>
      </c>
      <c r="BA29">
        <v>3.1521162747082236</v>
      </c>
      <c r="BB29" s="2">
        <f t="shared" si="34"/>
        <v>0.49794235211789417</v>
      </c>
      <c r="BC29" s="2">
        <f t="shared" si="35"/>
        <v>0.54536151098603902</v>
      </c>
      <c r="BD29" s="3">
        <f t="shared" si="36"/>
        <v>-0.35902020740001422</v>
      </c>
      <c r="BE29">
        <v>400</v>
      </c>
      <c r="BF29">
        <v>-10</v>
      </c>
      <c r="BG29" s="2">
        <f t="shared" si="8"/>
        <v>27</v>
      </c>
      <c r="BH29">
        <v>3.2811137739194063</v>
      </c>
      <c r="BI29" s="2">
        <f t="shared" si="37"/>
        <v>0.52180364880882524</v>
      </c>
      <c r="BJ29" s="2">
        <f t="shared" si="38"/>
        <v>1.0364806491344118</v>
      </c>
      <c r="BK29" s="3">
        <f t="shared" si="39"/>
        <v>0.92634467754953631</v>
      </c>
      <c r="BL29">
        <v>450</v>
      </c>
      <c r="BM29">
        <v>-10</v>
      </c>
      <c r="BN29" s="2">
        <f t="shared" si="9"/>
        <v>59</v>
      </c>
      <c r="BO29">
        <v>3.7252248562232997</v>
      </c>
      <c r="BP29" s="2">
        <f t="shared" si="40"/>
        <v>0.59237214271105887</v>
      </c>
      <c r="BQ29" s="2">
        <f t="shared" si="41"/>
        <v>0.90029183065442764</v>
      </c>
      <c r="BR29" s="3">
        <f t="shared" si="42"/>
        <v>1.07937797207683</v>
      </c>
      <c r="BS29">
        <v>500</v>
      </c>
      <c r="BT29">
        <v>-10</v>
      </c>
      <c r="BU29" s="2">
        <f t="shared" si="10"/>
        <v>58</v>
      </c>
      <c r="BV29">
        <v>3.5445276110692552</v>
      </c>
      <c r="BW29" s="2">
        <f t="shared" si="43"/>
        <v>0.55991191081120206</v>
      </c>
      <c r="BX29" s="2">
        <f t="shared" si="44"/>
        <v>0.90243202406306711</v>
      </c>
      <c r="BY29" s="3">
        <f t="shared" si="45"/>
        <v>1.1536422976464011</v>
      </c>
      <c r="BZ29">
        <v>550</v>
      </c>
      <c r="CA29">
        <v>-6</v>
      </c>
      <c r="CB29" s="2">
        <f t="shared" si="11"/>
        <v>25</v>
      </c>
      <c r="CC29">
        <v>4.0440558481920297</v>
      </c>
      <c r="CD29" s="2">
        <f t="shared" si="46"/>
        <v>0.63511197104948369</v>
      </c>
      <c r="CE29" s="2">
        <f t="shared" si="47"/>
        <v>0.3739323517740476</v>
      </c>
      <c r="CF29" s="3">
        <f t="shared" si="48"/>
        <v>1.2167159185653798</v>
      </c>
      <c r="CG29">
        <v>600</v>
      </c>
      <c r="CH29">
        <v>7</v>
      </c>
      <c r="CI29" s="2">
        <f t="shared" si="12"/>
        <v>7</v>
      </c>
      <c r="CJ29">
        <v>5.9519529198996937</v>
      </c>
      <c r="CK29" s="2">
        <f t="shared" si="49"/>
        <v>0.89322355844552082</v>
      </c>
      <c r="CL29" s="2">
        <f t="shared" si="50"/>
        <v>0.10959018343106125</v>
      </c>
      <c r="CM29" s="3">
        <f t="shared" si="51"/>
        <v>2.0914832749716505</v>
      </c>
    </row>
    <row r="30" spans="1:91" x14ac:dyDescent="0.25">
      <c r="A30">
        <v>0</v>
      </c>
      <c r="B30">
        <v>6</v>
      </c>
      <c r="C30" s="2">
        <f t="shared" si="0"/>
        <v>6</v>
      </c>
      <c r="D30">
        <v>4.575150378697181</v>
      </c>
      <c r="E30" s="2">
        <f t="shared" si="13"/>
        <v>0.76042934919861727</v>
      </c>
      <c r="F30" s="2">
        <f t="shared" si="14"/>
        <v>0.25023871246620372</v>
      </c>
      <c r="G30" s="3">
        <f t="shared" si="15"/>
        <v>1.0097075107851718</v>
      </c>
      <c r="H30">
        <v>50</v>
      </c>
      <c r="I30">
        <v>-7</v>
      </c>
      <c r="J30" s="2">
        <f t="shared" si="1"/>
        <v>10</v>
      </c>
      <c r="K30">
        <v>1.2992228973514057</v>
      </c>
      <c r="L30" s="2">
        <f t="shared" si="16"/>
        <v>0.21479402028522868</v>
      </c>
      <c r="M30" s="2">
        <f t="shared" si="17"/>
        <v>0.80743822272246724</v>
      </c>
      <c r="N30" s="3">
        <f t="shared" si="18"/>
        <v>0.55469075426630821</v>
      </c>
      <c r="O30">
        <v>100</v>
      </c>
      <c r="P30">
        <v>-12</v>
      </c>
      <c r="Q30" s="2">
        <f t="shared" si="2"/>
        <v>45</v>
      </c>
      <c r="R30">
        <v>1.947461728049998</v>
      </c>
      <c r="S30" s="2">
        <f t="shared" si="19"/>
        <v>0.32070285784111086</v>
      </c>
      <c r="T30" s="2">
        <f t="shared" si="20"/>
        <v>1.4009620507565024</v>
      </c>
      <c r="U30" s="3">
        <f t="shared" si="21"/>
        <v>0.88267263439226973</v>
      </c>
      <c r="V30">
        <v>150</v>
      </c>
      <c r="W30">
        <v>-12</v>
      </c>
      <c r="X30" s="2">
        <f t="shared" si="3"/>
        <v>57</v>
      </c>
      <c r="Y30">
        <v>2.4036922001014971</v>
      </c>
      <c r="Z30" s="2">
        <f t="shared" si="22"/>
        <v>0.39948310790095759</v>
      </c>
      <c r="AA30" s="2">
        <f t="shared" si="23"/>
        <v>1.2420701510038703</v>
      </c>
      <c r="AB30" s="3">
        <f t="shared" si="24"/>
        <v>0.98349615345869601</v>
      </c>
      <c r="AC30">
        <v>200</v>
      </c>
      <c r="AD30">
        <v>-12</v>
      </c>
      <c r="AE30" s="2">
        <f t="shared" si="4"/>
        <v>45</v>
      </c>
      <c r="AF30">
        <v>2.8704468083944796</v>
      </c>
      <c r="AG30" s="2">
        <f t="shared" si="25"/>
        <v>0.47724401837623925</v>
      </c>
      <c r="AH30" s="2">
        <f t="shared" si="26"/>
        <v>1.0902631709709851</v>
      </c>
      <c r="AI30" s="3">
        <f t="shared" si="27"/>
        <v>1.0370053927183605</v>
      </c>
      <c r="AJ30">
        <v>250</v>
      </c>
      <c r="AK30">
        <v>-7</v>
      </c>
      <c r="AL30" s="2">
        <f t="shared" si="5"/>
        <v>10</v>
      </c>
      <c r="AM30">
        <v>2.8278939844736963</v>
      </c>
      <c r="AN30" s="2">
        <f t="shared" si="28"/>
        <v>0.46389209828600658</v>
      </c>
      <c r="AO30" s="2">
        <f t="shared" si="29"/>
        <v>0.54981797016943079</v>
      </c>
      <c r="AP30" s="3">
        <f t="shared" si="30"/>
        <v>0.65838944019838619</v>
      </c>
      <c r="AQ30">
        <v>300</v>
      </c>
      <c r="AR30">
        <v>6</v>
      </c>
      <c r="AS30" s="2">
        <f t="shared" si="6"/>
        <v>4</v>
      </c>
      <c r="AT30">
        <v>5.6504245200582321</v>
      </c>
      <c r="AU30" s="2">
        <f t="shared" si="31"/>
        <v>0.89247901658695272</v>
      </c>
      <c r="AV30" s="2">
        <f t="shared" si="32"/>
        <v>0.10093269919994152</v>
      </c>
      <c r="AW30" s="3">
        <f t="shared" si="33"/>
        <v>1.2419845525016469</v>
      </c>
      <c r="AX30">
        <v>350</v>
      </c>
      <c r="AY30">
        <v>-7</v>
      </c>
      <c r="AZ30" s="2">
        <f t="shared" si="7"/>
        <v>-3</v>
      </c>
      <c r="BA30">
        <v>2.6038648111921145</v>
      </c>
      <c r="BB30" s="2">
        <f t="shared" si="34"/>
        <v>0.41133462591002795</v>
      </c>
      <c r="BC30" s="2">
        <f t="shared" si="35"/>
        <v>0.60929325939743095</v>
      </c>
      <c r="BD30" s="3">
        <f t="shared" si="36"/>
        <v>-0.53853031110002136</v>
      </c>
      <c r="BE30">
        <v>400</v>
      </c>
      <c r="BF30">
        <v>-12</v>
      </c>
      <c r="BG30" s="2">
        <f t="shared" si="8"/>
        <v>25</v>
      </c>
      <c r="BH30">
        <v>2.7775188569176081</v>
      </c>
      <c r="BI30" s="2">
        <f t="shared" si="37"/>
        <v>0.44171570205676292</v>
      </c>
      <c r="BJ30" s="2">
        <f t="shared" si="38"/>
        <v>1.1549870772006465</v>
      </c>
      <c r="BK30" s="3">
        <f t="shared" si="39"/>
        <v>0.85772655328660774</v>
      </c>
      <c r="BL30">
        <v>450</v>
      </c>
      <c r="BM30">
        <v>-12</v>
      </c>
      <c r="BN30" s="2">
        <f t="shared" si="9"/>
        <v>57</v>
      </c>
      <c r="BO30">
        <v>3.1904619420942475</v>
      </c>
      <c r="BP30" s="2">
        <f t="shared" si="40"/>
        <v>0.50733602663451349</v>
      </c>
      <c r="BQ30" s="2">
        <f t="shared" si="41"/>
        <v>1.0317351617206916</v>
      </c>
      <c r="BR30" s="3">
        <f t="shared" si="42"/>
        <v>1.0427888882776155</v>
      </c>
      <c r="BS30">
        <v>500</v>
      </c>
      <c r="BT30">
        <v>-12</v>
      </c>
      <c r="BU30" s="2">
        <f t="shared" si="10"/>
        <v>56</v>
      </c>
      <c r="BV30">
        <v>3.4036367708912731</v>
      </c>
      <c r="BW30" s="2">
        <f t="shared" si="43"/>
        <v>0.53765606512573083</v>
      </c>
      <c r="BX30" s="2">
        <f t="shared" si="44"/>
        <v>0.94869286196656166</v>
      </c>
      <c r="BY30" s="3">
        <f t="shared" si="45"/>
        <v>1.1138615287620424</v>
      </c>
      <c r="BZ30">
        <v>550</v>
      </c>
      <c r="CA30">
        <v>-7</v>
      </c>
      <c r="CB30" s="2">
        <f t="shared" si="11"/>
        <v>24</v>
      </c>
      <c r="CC30">
        <v>3.9288769560448724</v>
      </c>
      <c r="CD30" s="2">
        <f t="shared" si="46"/>
        <v>0.61702332540242111</v>
      </c>
      <c r="CE30" s="2">
        <f t="shared" si="47"/>
        <v>0.38311691230017092</v>
      </c>
      <c r="CF30" s="3">
        <f t="shared" si="48"/>
        <v>1.1680472818227645</v>
      </c>
      <c r="CG30">
        <v>600</v>
      </c>
      <c r="CH30">
        <v>6</v>
      </c>
      <c r="CI30" s="2">
        <f t="shared" si="12"/>
        <v>6</v>
      </c>
      <c r="CJ30">
        <v>5.9144544481681329</v>
      </c>
      <c r="CK30" s="2">
        <f t="shared" si="49"/>
        <v>0.88759607469235668</v>
      </c>
      <c r="CL30" s="2">
        <f t="shared" si="50"/>
        <v>0.10954532763934488</v>
      </c>
      <c r="CM30" s="3">
        <f t="shared" si="51"/>
        <v>1.7926999499757004</v>
      </c>
    </row>
    <row r="31" spans="1:91" x14ac:dyDescent="0.25">
      <c r="A31">
        <v>0</v>
      </c>
      <c r="B31">
        <v>5</v>
      </c>
      <c r="C31" s="2">
        <f t="shared" si="0"/>
        <v>5</v>
      </c>
      <c r="D31">
        <v>4.4467808295281301</v>
      </c>
      <c r="E31" s="2">
        <f t="shared" si="13"/>
        <v>0.7390932258689753</v>
      </c>
      <c r="F31" s="2">
        <f t="shared" si="14"/>
        <v>0.26882863319523059</v>
      </c>
      <c r="G31" s="3">
        <f t="shared" si="15"/>
        <v>0.84142292565430998</v>
      </c>
      <c r="H31">
        <v>50</v>
      </c>
      <c r="I31">
        <v>-8</v>
      </c>
      <c r="J31" s="2">
        <f t="shared" si="1"/>
        <v>9</v>
      </c>
      <c r="K31">
        <v>1.0302709112884521</v>
      </c>
      <c r="L31" s="2">
        <f t="shared" si="16"/>
        <v>0.17032953426983671</v>
      </c>
      <c r="M31" s="2">
        <f t="shared" si="17"/>
        <v>0.84710623214490943</v>
      </c>
      <c r="N31" s="3">
        <f t="shared" si="18"/>
        <v>0.49922167883967744</v>
      </c>
      <c r="O31">
        <v>100</v>
      </c>
      <c r="P31">
        <v>-14</v>
      </c>
      <c r="Q31" s="2">
        <f t="shared" si="2"/>
        <v>43</v>
      </c>
      <c r="R31">
        <v>1.6901843087035984</v>
      </c>
      <c r="S31" s="2">
        <f t="shared" si="19"/>
        <v>0.27833509140238682</v>
      </c>
      <c r="T31" s="2">
        <f t="shared" si="20"/>
        <v>1.4842687730611366</v>
      </c>
      <c r="U31" s="3">
        <f t="shared" si="21"/>
        <v>0.84344273953039106</v>
      </c>
      <c r="V31">
        <v>150</v>
      </c>
      <c r="W31">
        <v>-14</v>
      </c>
      <c r="X31" s="2">
        <f t="shared" si="3"/>
        <v>55</v>
      </c>
      <c r="Y31">
        <v>2.156776140671957</v>
      </c>
      <c r="Z31" s="2">
        <f t="shared" si="22"/>
        <v>0.35844674109517222</v>
      </c>
      <c r="AA31" s="2">
        <f t="shared" si="23"/>
        <v>1.3138585820616284</v>
      </c>
      <c r="AB31" s="3">
        <f t="shared" si="24"/>
        <v>0.94898751649523305</v>
      </c>
      <c r="AC31">
        <v>200</v>
      </c>
      <c r="AD31">
        <v>-14</v>
      </c>
      <c r="AE31" s="2">
        <f t="shared" si="4"/>
        <v>43</v>
      </c>
      <c r="AF31">
        <v>2.6012847939209012</v>
      </c>
      <c r="AG31" s="2">
        <f t="shared" si="25"/>
        <v>0.43249281065277578</v>
      </c>
      <c r="AH31" s="2">
        <f t="shared" si="26"/>
        <v>1.1519265309507816</v>
      </c>
      <c r="AI31" s="3">
        <f t="shared" si="27"/>
        <v>0.99091626415310008</v>
      </c>
      <c r="AJ31">
        <v>250</v>
      </c>
      <c r="AK31">
        <v>-8</v>
      </c>
      <c r="AL31" s="2">
        <f t="shared" si="5"/>
        <v>9</v>
      </c>
      <c r="AM31">
        <v>2.6607403715749034</v>
      </c>
      <c r="AN31" s="2">
        <f t="shared" si="28"/>
        <v>0.43647196137513183</v>
      </c>
      <c r="AO31" s="2">
        <f t="shared" si="29"/>
        <v>0.5700932078239076</v>
      </c>
      <c r="AP31" s="3">
        <f t="shared" si="30"/>
        <v>0.5925504961785476</v>
      </c>
      <c r="AQ31">
        <v>300</v>
      </c>
      <c r="AR31">
        <v>5</v>
      </c>
      <c r="AS31" s="2">
        <f t="shared" si="6"/>
        <v>3</v>
      </c>
      <c r="AT31">
        <v>5.7338474397481729</v>
      </c>
      <c r="AU31" s="2">
        <f t="shared" si="31"/>
        <v>0.90565558501316423</v>
      </c>
      <c r="AV31" s="2">
        <f t="shared" si="32"/>
        <v>9.4786725281245654E-2</v>
      </c>
      <c r="AW31" s="3">
        <f t="shared" si="33"/>
        <v>0.9314884143762352</v>
      </c>
      <c r="AX31">
        <v>350</v>
      </c>
      <c r="AY31">
        <v>-8</v>
      </c>
      <c r="AZ31" s="2">
        <f t="shared" si="7"/>
        <v>-4</v>
      </c>
      <c r="BA31">
        <v>2.3427040856024948</v>
      </c>
      <c r="BB31" s="2">
        <f t="shared" si="34"/>
        <v>0.37007885529511031</v>
      </c>
      <c r="BC31" s="2">
        <f t="shared" si="35"/>
        <v>0.64697042667021876</v>
      </c>
      <c r="BD31" s="3">
        <f t="shared" si="36"/>
        <v>-0.71804041480002845</v>
      </c>
      <c r="BE31">
        <v>400</v>
      </c>
      <c r="BF31">
        <v>-14</v>
      </c>
      <c r="BG31" s="2">
        <f t="shared" si="8"/>
        <v>23</v>
      </c>
      <c r="BH31">
        <v>2.5359425312235357</v>
      </c>
      <c r="BI31" s="2">
        <f t="shared" si="37"/>
        <v>0.40329722074259056</v>
      </c>
      <c r="BJ31" s="2">
        <f t="shared" si="38"/>
        <v>1.2638122136577592</v>
      </c>
      <c r="BK31" s="3">
        <f t="shared" si="39"/>
        <v>0.78910842902367906</v>
      </c>
      <c r="BL31">
        <v>450</v>
      </c>
      <c r="BM31">
        <v>-14</v>
      </c>
      <c r="BN31" s="2">
        <f t="shared" si="9"/>
        <v>55</v>
      </c>
      <c r="BO31">
        <v>2.8986229133434938</v>
      </c>
      <c r="BP31" s="2">
        <f t="shared" si="40"/>
        <v>0.46092881164479488</v>
      </c>
      <c r="BQ31" s="2">
        <f t="shared" si="41"/>
        <v>1.0939809525655468</v>
      </c>
      <c r="BR31" s="3">
        <f t="shared" si="42"/>
        <v>1.0061998044784008</v>
      </c>
      <c r="BS31">
        <v>500</v>
      </c>
      <c r="BT31">
        <v>-14</v>
      </c>
      <c r="BU31" s="2">
        <f t="shared" si="10"/>
        <v>54</v>
      </c>
      <c r="BV31">
        <v>3.2516729421579051</v>
      </c>
      <c r="BW31" s="2">
        <f t="shared" si="43"/>
        <v>0.51365107290770751</v>
      </c>
      <c r="BX31" s="2">
        <f t="shared" si="44"/>
        <v>1.005301492921757</v>
      </c>
      <c r="BY31" s="3">
        <f t="shared" si="45"/>
        <v>1.0740807598776838</v>
      </c>
      <c r="BZ31">
        <v>550</v>
      </c>
      <c r="CA31">
        <v>-8</v>
      </c>
      <c r="CB31" s="2">
        <f t="shared" si="11"/>
        <v>23</v>
      </c>
      <c r="CC31">
        <v>3.9270910375701593</v>
      </c>
      <c r="CD31" s="2">
        <f t="shared" si="46"/>
        <v>0.61674284999723705</v>
      </c>
      <c r="CE31" s="2">
        <f t="shared" si="47"/>
        <v>0.39819879853656964</v>
      </c>
      <c r="CF31" s="3">
        <f t="shared" si="48"/>
        <v>1.1193786450801493</v>
      </c>
      <c r="CG31">
        <v>600</v>
      </c>
      <c r="CH31">
        <v>5</v>
      </c>
      <c r="CI31" s="2">
        <f t="shared" si="12"/>
        <v>5</v>
      </c>
      <c r="CJ31">
        <v>5.9525507087913017</v>
      </c>
      <c r="CK31" s="2">
        <f t="shared" si="49"/>
        <v>0.89331327002895355</v>
      </c>
      <c r="CL31" s="2">
        <f t="shared" si="50"/>
        <v>0.11080099223081813</v>
      </c>
      <c r="CM31" s="3">
        <f t="shared" si="51"/>
        <v>1.4939166249797504</v>
      </c>
    </row>
    <row r="32" spans="1:91" x14ac:dyDescent="0.25">
      <c r="A32">
        <v>0</v>
      </c>
      <c r="B32">
        <v>4</v>
      </c>
      <c r="C32" s="2">
        <f t="shared" si="0"/>
        <v>4</v>
      </c>
      <c r="D32">
        <v>4.3514565327061234</v>
      </c>
      <c r="E32" s="2">
        <f t="shared" si="13"/>
        <v>0.72324950774056351</v>
      </c>
      <c r="F32" s="2">
        <f t="shared" si="14"/>
        <v>0.29595798316920807</v>
      </c>
      <c r="G32" s="3">
        <f t="shared" si="15"/>
        <v>0.67313834052344801</v>
      </c>
      <c r="H32">
        <v>50</v>
      </c>
      <c r="I32">
        <v>-9</v>
      </c>
      <c r="J32" s="2">
        <f t="shared" si="1"/>
        <v>8</v>
      </c>
      <c r="K32">
        <v>0.81934374554307865</v>
      </c>
      <c r="L32" s="2">
        <f t="shared" si="16"/>
        <v>0.13545800144034451</v>
      </c>
      <c r="M32" s="2">
        <f t="shared" si="17"/>
        <v>0.87785129885715407</v>
      </c>
      <c r="N32" s="3">
        <f t="shared" si="18"/>
        <v>0.44375260341304662</v>
      </c>
      <c r="O32">
        <v>100</v>
      </c>
      <c r="P32">
        <v>-16</v>
      </c>
      <c r="Q32" s="2">
        <f t="shared" si="2"/>
        <v>41</v>
      </c>
      <c r="R32">
        <v>1.4415833131531062</v>
      </c>
      <c r="S32" s="2">
        <f t="shared" si="19"/>
        <v>0.23739613553647659</v>
      </c>
      <c r="T32" s="2">
        <f t="shared" si="20"/>
        <v>1.5672252455488818</v>
      </c>
      <c r="U32" s="3">
        <f t="shared" si="21"/>
        <v>0.80421284466851239</v>
      </c>
      <c r="V32">
        <v>150</v>
      </c>
      <c r="W32">
        <v>-16</v>
      </c>
      <c r="X32" s="2">
        <f t="shared" si="3"/>
        <v>53</v>
      </c>
      <c r="Y32">
        <v>1.9717407899461556</v>
      </c>
      <c r="Z32" s="2">
        <f t="shared" si="22"/>
        <v>0.32769467684319953</v>
      </c>
      <c r="AA32" s="2">
        <f t="shared" si="23"/>
        <v>1.3852616909589526</v>
      </c>
      <c r="AB32" s="3">
        <f t="shared" si="24"/>
        <v>0.91447887953176998</v>
      </c>
      <c r="AC32">
        <v>200</v>
      </c>
      <c r="AD32">
        <v>-16</v>
      </c>
      <c r="AE32" s="2">
        <f t="shared" si="4"/>
        <v>41</v>
      </c>
      <c r="AF32">
        <v>2.4995644336900007</v>
      </c>
      <c r="AG32" s="2">
        <f t="shared" si="25"/>
        <v>0.41558065839644248</v>
      </c>
      <c r="AH32" s="2">
        <f t="shared" si="26"/>
        <v>1.2044757814855467</v>
      </c>
      <c r="AI32" s="3">
        <f t="shared" si="27"/>
        <v>0.94482713558783959</v>
      </c>
      <c r="AJ32">
        <v>250</v>
      </c>
      <c r="AK32">
        <v>-9</v>
      </c>
      <c r="AL32" s="2">
        <f t="shared" si="5"/>
        <v>8</v>
      </c>
      <c r="AM32">
        <v>2.5806976092445595</v>
      </c>
      <c r="AN32" s="2">
        <f t="shared" si="28"/>
        <v>0.42334162297705291</v>
      </c>
      <c r="AO32" s="2">
        <f t="shared" si="29"/>
        <v>0.58820599671353024</v>
      </c>
      <c r="AP32" s="3">
        <f t="shared" si="30"/>
        <v>0.52671155215870902</v>
      </c>
      <c r="AQ32">
        <v>300</v>
      </c>
      <c r="AR32">
        <v>4</v>
      </c>
      <c r="AS32" s="2">
        <f t="shared" si="6"/>
        <v>2</v>
      </c>
      <c r="AT32">
        <v>5.7282467681658531</v>
      </c>
      <c r="AU32" s="2">
        <f t="shared" si="31"/>
        <v>0.90477096442434446</v>
      </c>
      <c r="AV32" s="2">
        <f t="shared" si="32"/>
        <v>9.6565183648519959E-2</v>
      </c>
      <c r="AW32" s="3">
        <f t="shared" si="33"/>
        <v>0.62099227625082343</v>
      </c>
      <c r="AX32">
        <v>350</v>
      </c>
      <c r="AY32">
        <v>-9</v>
      </c>
      <c r="AZ32" s="2">
        <f t="shared" si="7"/>
        <v>-5</v>
      </c>
      <c r="BA32">
        <v>2.1268505076675175</v>
      </c>
      <c r="BB32" s="2">
        <f t="shared" si="34"/>
        <v>0.33598029136445234</v>
      </c>
      <c r="BC32" s="2">
        <f t="shared" si="35"/>
        <v>0.71245053366065214</v>
      </c>
      <c r="BD32" s="3">
        <f t="shared" si="36"/>
        <v>-0.89755051850003553</v>
      </c>
      <c r="BE32">
        <v>400</v>
      </c>
      <c r="BF32">
        <v>-16</v>
      </c>
      <c r="BG32" s="2">
        <f t="shared" si="8"/>
        <v>21</v>
      </c>
      <c r="BH32">
        <v>2.0932238064839703</v>
      </c>
      <c r="BI32" s="2">
        <f t="shared" si="37"/>
        <v>0.33289056559965025</v>
      </c>
      <c r="BJ32" s="2">
        <f t="shared" si="38"/>
        <v>1.3879858014934197</v>
      </c>
      <c r="BK32" s="3">
        <f t="shared" si="39"/>
        <v>0.72049030476075049</v>
      </c>
      <c r="BL32">
        <v>450</v>
      </c>
      <c r="BM32">
        <v>-16</v>
      </c>
      <c r="BN32" s="2">
        <f t="shared" si="9"/>
        <v>53</v>
      </c>
      <c r="BO32">
        <v>2.7990195521984154</v>
      </c>
      <c r="BP32" s="2">
        <f t="shared" si="40"/>
        <v>0.44509023578965817</v>
      </c>
      <c r="BQ32" s="2">
        <f t="shared" si="41"/>
        <v>1.1508163163373688</v>
      </c>
      <c r="BR32" s="3">
        <f t="shared" si="42"/>
        <v>0.9696107206791863</v>
      </c>
      <c r="BS32">
        <v>500</v>
      </c>
      <c r="BT32">
        <v>-16</v>
      </c>
      <c r="BU32" s="2">
        <f t="shared" si="10"/>
        <v>52</v>
      </c>
      <c r="BV32">
        <v>3.0452753008614319</v>
      </c>
      <c r="BW32" s="2">
        <f t="shared" si="43"/>
        <v>0.48104743417053542</v>
      </c>
      <c r="BX32" s="2">
        <f t="shared" si="44"/>
        <v>1.0524793266713413</v>
      </c>
      <c r="BY32" s="3">
        <f t="shared" si="45"/>
        <v>1.034299990993325</v>
      </c>
      <c r="BZ32">
        <v>550</v>
      </c>
      <c r="CA32">
        <v>-9</v>
      </c>
      <c r="CB32" s="2">
        <f t="shared" si="11"/>
        <v>22</v>
      </c>
      <c r="CC32">
        <v>3.7368100670039071</v>
      </c>
      <c r="CD32" s="2">
        <f t="shared" si="46"/>
        <v>0.58685955292962366</v>
      </c>
      <c r="CE32" s="2">
        <f t="shared" si="47"/>
        <v>0.41689654593085174</v>
      </c>
      <c r="CF32" s="3">
        <f t="shared" si="48"/>
        <v>1.0707100083375343</v>
      </c>
      <c r="CG32">
        <v>600</v>
      </c>
      <c r="CH32">
        <v>4</v>
      </c>
      <c r="CI32" s="2">
        <f t="shared" si="12"/>
        <v>4</v>
      </c>
      <c r="CJ32">
        <v>5.8977203249780992</v>
      </c>
      <c r="CK32" s="2">
        <f t="shared" si="49"/>
        <v>0.88508474550941019</v>
      </c>
      <c r="CL32" s="2">
        <f t="shared" si="50"/>
        <v>0.11969546828678151</v>
      </c>
      <c r="CM32" s="3">
        <f t="shared" si="51"/>
        <v>1.1951332999838002</v>
      </c>
    </row>
    <row r="33" spans="1:91" x14ac:dyDescent="0.25">
      <c r="A33">
        <v>0</v>
      </c>
      <c r="B33">
        <v>3</v>
      </c>
      <c r="C33" s="2">
        <f t="shared" si="0"/>
        <v>3</v>
      </c>
      <c r="D33">
        <v>4.1203314205513282</v>
      </c>
      <c r="E33" s="2">
        <f t="shared" si="13"/>
        <v>0.68483452592102034</v>
      </c>
      <c r="F33" s="2">
        <f t="shared" si="14"/>
        <v>0.34719481397057289</v>
      </c>
      <c r="G33" s="3">
        <f t="shared" si="15"/>
        <v>0.50485375539258592</v>
      </c>
      <c r="H33">
        <v>50</v>
      </c>
      <c r="I33">
        <v>-10</v>
      </c>
      <c r="J33" s="2">
        <f t="shared" si="1"/>
        <v>7</v>
      </c>
      <c r="K33">
        <v>0.6583360259494504</v>
      </c>
      <c r="L33" s="2">
        <f t="shared" si="16"/>
        <v>0.10883940084534724</v>
      </c>
      <c r="M33" s="2">
        <f t="shared" si="17"/>
        <v>0.90073767028888407</v>
      </c>
      <c r="N33" s="3">
        <f t="shared" si="18"/>
        <v>0.38828352798641574</v>
      </c>
      <c r="O33">
        <v>100</v>
      </c>
      <c r="P33">
        <v>-18</v>
      </c>
      <c r="Q33" s="2">
        <f t="shared" si="2"/>
        <v>39</v>
      </c>
      <c r="R33">
        <v>1.1864327788561255</v>
      </c>
      <c r="S33" s="2">
        <f t="shared" si="19"/>
        <v>0.1953786189146417</v>
      </c>
      <c r="T33" s="2">
        <f t="shared" si="20"/>
        <v>1.6395974546196501</v>
      </c>
      <c r="U33" s="3">
        <f t="shared" si="21"/>
        <v>0.76498294980663373</v>
      </c>
      <c r="V33">
        <v>150</v>
      </c>
      <c r="W33">
        <v>-18</v>
      </c>
      <c r="X33" s="2">
        <f t="shared" si="3"/>
        <v>51</v>
      </c>
      <c r="Y33">
        <v>1.7271432162128617</v>
      </c>
      <c r="Z33" s="2">
        <f t="shared" si="22"/>
        <v>0.28704363219784773</v>
      </c>
      <c r="AA33" s="2">
        <f t="shared" si="23"/>
        <v>1.4516359122421496</v>
      </c>
      <c r="AB33" s="3">
        <f t="shared" si="24"/>
        <v>0.87997024256830703</v>
      </c>
      <c r="AC33">
        <v>200</v>
      </c>
      <c r="AD33">
        <v>-18</v>
      </c>
      <c r="AE33" s="2">
        <f t="shared" si="4"/>
        <v>39</v>
      </c>
      <c r="AF33">
        <v>2.2852204271128036</v>
      </c>
      <c r="AG33" s="2">
        <f t="shared" si="25"/>
        <v>0.37994356011801078</v>
      </c>
      <c r="AH33" s="2">
        <f t="shared" si="26"/>
        <v>1.2700200943064455</v>
      </c>
      <c r="AI33" s="3">
        <f t="shared" si="27"/>
        <v>0.89873800702257911</v>
      </c>
      <c r="AJ33">
        <v>250</v>
      </c>
      <c r="AK33">
        <v>-10</v>
      </c>
      <c r="AL33" s="2">
        <f t="shared" si="5"/>
        <v>7</v>
      </c>
      <c r="AM33">
        <v>2.4399086439716182</v>
      </c>
      <c r="AN33" s="2">
        <f t="shared" si="28"/>
        <v>0.40024638359588649</v>
      </c>
      <c r="AO33" s="2">
        <f t="shared" si="29"/>
        <v>0.60991038280339505</v>
      </c>
      <c r="AP33" s="3">
        <f t="shared" si="30"/>
        <v>0.46087260813887038</v>
      </c>
      <c r="AQ33">
        <v>300</v>
      </c>
      <c r="AR33">
        <v>3</v>
      </c>
      <c r="AS33" s="2">
        <f t="shared" si="6"/>
        <v>1</v>
      </c>
      <c r="AT33">
        <v>5.7113280424747686</v>
      </c>
      <c r="AU33" s="2">
        <f t="shared" si="31"/>
        <v>0.90209866827861562</v>
      </c>
      <c r="AV33" s="2">
        <f t="shared" si="32"/>
        <v>0.10654372494606079</v>
      </c>
      <c r="AW33" s="3">
        <f t="shared" si="33"/>
        <v>0.31049613812541171</v>
      </c>
      <c r="AX33">
        <v>350</v>
      </c>
      <c r="AY33">
        <v>-10</v>
      </c>
      <c r="AZ33" s="2">
        <f t="shared" si="7"/>
        <v>-6</v>
      </c>
      <c r="BA33">
        <v>1.5136887988477228</v>
      </c>
      <c r="BB33" s="2">
        <f t="shared" si="34"/>
        <v>0.23911864131424349</v>
      </c>
      <c r="BC33" s="2">
        <f t="shared" si="35"/>
        <v>0.78817247013382685</v>
      </c>
      <c r="BD33" s="3">
        <f t="shared" si="36"/>
        <v>-1.0770606222000427</v>
      </c>
      <c r="BE33">
        <v>400</v>
      </c>
      <c r="BF33">
        <v>-18</v>
      </c>
      <c r="BG33" s="2">
        <f t="shared" si="8"/>
        <v>19</v>
      </c>
      <c r="BH33">
        <v>1.7551360528965743</v>
      </c>
      <c r="BI33" s="2">
        <f t="shared" si="37"/>
        <v>0.27912363290692993</v>
      </c>
      <c r="BJ33" s="2">
        <f t="shared" si="38"/>
        <v>1.4757867012161987</v>
      </c>
      <c r="BK33" s="3">
        <f t="shared" si="39"/>
        <v>0.65187218049782181</v>
      </c>
      <c r="BL33">
        <v>450</v>
      </c>
      <c r="BM33">
        <v>-18</v>
      </c>
      <c r="BN33" s="2">
        <f t="shared" si="9"/>
        <v>51</v>
      </c>
      <c r="BO33">
        <v>2.5412048401938976</v>
      </c>
      <c r="BP33" s="2">
        <f t="shared" si="40"/>
        <v>0.40409344787297297</v>
      </c>
      <c r="BQ33" s="2">
        <f t="shared" si="41"/>
        <v>1.2376869397418384</v>
      </c>
      <c r="BR33" s="3">
        <f t="shared" si="42"/>
        <v>0.93302163687997164</v>
      </c>
      <c r="BS33">
        <v>500</v>
      </c>
      <c r="BT33">
        <v>-18</v>
      </c>
      <c r="BU33" s="2">
        <f t="shared" si="10"/>
        <v>50</v>
      </c>
      <c r="BV33">
        <v>2.9530132224288455</v>
      </c>
      <c r="BW33" s="2">
        <f t="shared" si="43"/>
        <v>0.46647323915812333</v>
      </c>
      <c r="BX33" s="2">
        <f t="shared" si="44"/>
        <v>1.0979728214303885</v>
      </c>
      <c r="BY33" s="3">
        <f t="shared" si="45"/>
        <v>0.99451922210896637</v>
      </c>
      <c r="BZ33">
        <v>550</v>
      </c>
      <c r="CA33">
        <v>-10</v>
      </c>
      <c r="CB33" s="2">
        <f t="shared" si="11"/>
        <v>21</v>
      </c>
      <c r="CC33">
        <v>3.6889763801722992</v>
      </c>
      <c r="CD33" s="2">
        <f t="shared" si="46"/>
        <v>0.57934735520867287</v>
      </c>
      <c r="CE33" s="2">
        <f t="shared" si="47"/>
        <v>0.42397688876554818</v>
      </c>
      <c r="CF33" s="3">
        <f t="shared" si="48"/>
        <v>1.022041371594919</v>
      </c>
      <c r="CG33">
        <v>600</v>
      </c>
      <c r="CH33">
        <v>3</v>
      </c>
      <c r="CI33" s="2">
        <f t="shared" si="12"/>
        <v>3</v>
      </c>
      <c r="CJ33">
        <v>5.8340148680564248</v>
      </c>
      <c r="CK33" s="2">
        <f t="shared" si="49"/>
        <v>0.87552431791702678</v>
      </c>
      <c r="CL33" s="2">
        <f t="shared" si="50"/>
        <v>0.11976284222098516</v>
      </c>
      <c r="CM33" s="3">
        <f t="shared" si="51"/>
        <v>0.89634997498785018</v>
      </c>
    </row>
    <row r="34" spans="1:91" x14ac:dyDescent="0.25">
      <c r="A34">
        <v>0</v>
      </c>
      <c r="B34">
        <v>2</v>
      </c>
      <c r="C34" s="2">
        <f t="shared" si="0"/>
        <v>2</v>
      </c>
      <c r="D34">
        <v>3.7349200823675126</v>
      </c>
      <c r="E34" s="2">
        <f t="shared" si="13"/>
        <v>0.62077584613783388</v>
      </c>
      <c r="F34" s="2">
        <f t="shared" si="14"/>
        <v>0.47742508764113606</v>
      </c>
      <c r="G34" s="3">
        <f t="shared" si="15"/>
        <v>0.336569170261724</v>
      </c>
      <c r="H34">
        <v>50</v>
      </c>
      <c r="I34">
        <v>-11</v>
      </c>
      <c r="J34" s="2">
        <f t="shared" si="1"/>
        <v>6</v>
      </c>
      <c r="K34">
        <v>0.54247851659575785</v>
      </c>
      <c r="L34" s="2">
        <f t="shared" si="16"/>
        <v>8.9685258576884558E-2</v>
      </c>
      <c r="M34" s="2">
        <f t="shared" si="17"/>
        <v>0.91779057396096708</v>
      </c>
      <c r="N34" s="3">
        <f t="shared" si="18"/>
        <v>0.33281445255978492</v>
      </c>
      <c r="O34">
        <v>100</v>
      </c>
      <c r="P34">
        <v>-20</v>
      </c>
      <c r="Q34" s="2">
        <f t="shared" si="2"/>
        <v>37</v>
      </c>
      <c r="R34">
        <v>1.002104512469693</v>
      </c>
      <c r="S34" s="2">
        <f t="shared" si="19"/>
        <v>0.1650239264657081</v>
      </c>
      <c r="T34" s="2">
        <f t="shared" si="20"/>
        <v>1.7112160173103597</v>
      </c>
      <c r="U34" s="3">
        <f t="shared" si="21"/>
        <v>0.72575305494475506</v>
      </c>
      <c r="V34">
        <v>150</v>
      </c>
      <c r="W34">
        <v>-20</v>
      </c>
      <c r="X34" s="2">
        <f t="shared" si="3"/>
        <v>49</v>
      </c>
      <c r="Y34">
        <v>1.5723667117165792</v>
      </c>
      <c r="Z34" s="2">
        <f t="shared" si="22"/>
        <v>0.26132045556000255</v>
      </c>
      <c r="AA34" s="2">
        <f t="shared" si="23"/>
        <v>1.4999504115678535</v>
      </c>
      <c r="AB34" s="3">
        <f t="shared" si="24"/>
        <v>0.84546160560484396</v>
      </c>
      <c r="AC34">
        <v>200</v>
      </c>
      <c r="AD34">
        <v>-20</v>
      </c>
      <c r="AE34" s="2">
        <f t="shared" si="4"/>
        <v>37</v>
      </c>
      <c r="AF34">
        <v>2.1053395585720578</v>
      </c>
      <c r="AG34" s="2">
        <f t="shared" si="25"/>
        <v>0.35003634557554369</v>
      </c>
      <c r="AH34" s="2">
        <f t="shared" si="26"/>
        <v>1.3248153952690305</v>
      </c>
      <c r="AI34" s="3">
        <f t="shared" si="27"/>
        <v>0.85264887845731863</v>
      </c>
      <c r="AJ34">
        <v>250</v>
      </c>
      <c r="AK34">
        <v>-11</v>
      </c>
      <c r="AL34" s="2">
        <f t="shared" si="5"/>
        <v>6</v>
      </c>
      <c r="AM34">
        <v>2.3160770085186488</v>
      </c>
      <c r="AN34" s="2">
        <f t="shared" si="28"/>
        <v>0.37993285079732336</v>
      </c>
      <c r="AO34" s="2">
        <f t="shared" si="29"/>
        <v>0.63064572033316235</v>
      </c>
      <c r="AP34" s="3">
        <f t="shared" si="30"/>
        <v>0.39503366411903174</v>
      </c>
      <c r="AQ34">
        <v>300</v>
      </c>
      <c r="AR34">
        <v>2</v>
      </c>
      <c r="AS34" s="2">
        <f>AR34-$AR$34</f>
        <v>0</v>
      </c>
      <c r="AT34">
        <v>5.6018953506554219</v>
      </c>
      <c r="AU34" s="2">
        <f t="shared" si="31"/>
        <v>0.88481388182926279</v>
      </c>
      <c r="AV34" s="2">
        <f t="shared" si="32"/>
        <v>0</v>
      </c>
      <c r="AW34" s="3">
        <f t="shared" si="33"/>
        <v>0</v>
      </c>
      <c r="AX34">
        <v>350</v>
      </c>
      <c r="AY34">
        <v>-11</v>
      </c>
      <c r="AZ34" s="2">
        <f t="shared" si="7"/>
        <v>-7</v>
      </c>
      <c r="BA34">
        <v>1.1681678517563583</v>
      </c>
      <c r="BB34" s="2">
        <f t="shared" si="34"/>
        <v>0.18453641841810292</v>
      </c>
      <c r="BC34" s="2">
        <f t="shared" si="35"/>
        <v>-4.2243705716567854</v>
      </c>
      <c r="BD34" s="3">
        <f t="shared" si="36"/>
        <v>-1.2565707259000498</v>
      </c>
      <c r="BE34">
        <v>400</v>
      </c>
      <c r="BF34">
        <v>-20</v>
      </c>
      <c r="BG34" s="2">
        <f t="shared" si="8"/>
        <v>17</v>
      </c>
      <c r="BH34">
        <v>1.5411296574672526</v>
      </c>
      <c r="BI34" s="2">
        <f t="shared" si="37"/>
        <v>0.24508966587687128</v>
      </c>
      <c r="BJ34" s="2">
        <f t="shared" si="38"/>
        <v>1.5485787323993596</v>
      </c>
      <c r="BK34" s="3">
        <f t="shared" si="39"/>
        <v>0.58325405623489324</v>
      </c>
      <c r="BL34">
        <v>450</v>
      </c>
      <c r="BM34">
        <v>-20</v>
      </c>
      <c r="BN34" s="2">
        <f t="shared" si="9"/>
        <v>49</v>
      </c>
      <c r="BO34">
        <v>2.2527200518524109</v>
      </c>
      <c r="BP34" s="2">
        <f t="shared" si="40"/>
        <v>0.35821961238518857</v>
      </c>
      <c r="BQ34" s="2">
        <f t="shared" si="41"/>
        <v>1.2877133512288377</v>
      </c>
      <c r="BR34" s="3">
        <f t="shared" si="42"/>
        <v>0.89643255308075709</v>
      </c>
      <c r="BS34">
        <v>500</v>
      </c>
      <c r="BT34">
        <v>-20</v>
      </c>
      <c r="BU34" s="2">
        <f t="shared" si="10"/>
        <v>48</v>
      </c>
      <c r="BV34">
        <v>2.757278304934244</v>
      </c>
      <c r="BW34" s="2">
        <f t="shared" si="43"/>
        <v>0.43555393941148807</v>
      </c>
      <c r="BX34" s="2">
        <f t="shared" si="44"/>
        <v>1.1586135854367394</v>
      </c>
      <c r="BY34" s="3">
        <f t="shared" si="45"/>
        <v>0.95473845322460782</v>
      </c>
      <c r="BZ34">
        <v>550</v>
      </c>
      <c r="CA34">
        <v>-11</v>
      </c>
      <c r="CB34" s="2">
        <f t="shared" si="11"/>
        <v>20</v>
      </c>
      <c r="CC34">
        <v>3.6466423386251017</v>
      </c>
      <c r="CD34" s="2">
        <f t="shared" si="46"/>
        <v>0.57269886726023078</v>
      </c>
      <c r="CE34" s="2">
        <f t="shared" si="47"/>
        <v>0.43653436613817564</v>
      </c>
      <c r="CF34" s="3">
        <f t="shared" si="48"/>
        <v>0.9733727348523038</v>
      </c>
      <c r="CG34">
        <v>600</v>
      </c>
      <c r="CH34">
        <v>2</v>
      </c>
      <c r="CI34" s="2">
        <f t="shared" si="12"/>
        <v>2</v>
      </c>
      <c r="CJ34">
        <v>5.8968224389324009</v>
      </c>
      <c r="CK34" s="2">
        <f t="shared" si="49"/>
        <v>0.88494999764100291</v>
      </c>
      <c r="CL34" s="2">
        <f t="shared" si="50"/>
        <v>0.1195719681790704</v>
      </c>
      <c r="CM34" s="3">
        <f t="shared" si="51"/>
        <v>0.59756664999190012</v>
      </c>
    </row>
    <row r="35" spans="1:91" x14ac:dyDescent="0.25">
      <c r="A35">
        <v>0</v>
      </c>
      <c r="B35">
        <v>1</v>
      </c>
      <c r="C35" s="2">
        <f t="shared" si="0"/>
        <v>1</v>
      </c>
      <c r="D35">
        <v>2.5532612212497727</v>
      </c>
      <c r="E35" s="2">
        <f t="shared" si="13"/>
        <v>0.42437397857989401</v>
      </c>
      <c r="F35" s="2">
        <f t="shared" si="14"/>
        <v>0.66535541901652429</v>
      </c>
      <c r="G35" s="3">
        <f t="shared" si="15"/>
        <v>0.168284585130862</v>
      </c>
      <c r="H35">
        <v>50</v>
      </c>
      <c r="I35">
        <v>-12</v>
      </c>
      <c r="J35" s="2">
        <f t="shared" si="1"/>
        <v>5</v>
      </c>
      <c r="K35">
        <v>0.45204049791121698</v>
      </c>
      <c r="L35" s="2">
        <f t="shared" si="16"/>
        <v>7.4733593501181181E-2</v>
      </c>
      <c r="M35" s="2">
        <f t="shared" si="17"/>
        <v>0.92708530499769415</v>
      </c>
      <c r="N35" s="3">
        <f t="shared" si="18"/>
        <v>0.2773453771331541</v>
      </c>
      <c r="O35">
        <v>100</v>
      </c>
      <c r="P35">
        <v>-22</v>
      </c>
      <c r="Q35" s="2">
        <f t="shared" si="2"/>
        <v>35</v>
      </c>
      <c r="R35">
        <v>0.75153048083167928</v>
      </c>
      <c r="S35" s="2">
        <f t="shared" si="19"/>
        <v>0.12376005622393212</v>
      </c>
      <c r="T35" s="2">
        <f t="shared" si="20"/>
        <v>1.771025394858126</v>
      </c>
      <c r="U35" s="3">
        <f t="shared" si="21"/>
        <v>0.68652316008287639</v>
      </c>
      <c r="V35">
        <v>150</v>
      </c>
      <c r="W35">
        <v>-22</v>
      </c>
      <c r="X35" s="2">
        <f t="shared" si="3"/>
        <v>47</v>
      </c>
      <c r="Y35">
        <v>1.4364345907813307</v>
      </c>
      <c r="Z35" s="2">
        <f t="shared" si="22"/>
        <v>0.2387291328721439</v>
      </c>
      <c r="AA35" s="2">
        <f t="shared" si="23"/>
        <v>1.5495346583701965</v>
      </c>
      <c r="AB35" s="3">
        <f t="shared" si="24"/>
        <v>0.81095296864138089</v>
      </c>
      <c r="AC35">
        <v>200</v>
      </c>
      <c r="AD35">
        <v>-22</v>
      </c>
      <c r="AE35" s="2">
        <f t="shared" si="4"/>
        <v>35</v>
      </c>
      <c r="AF35">
        <v>1.9556468951108403</v>
      </c>
      <c r="AG35" s="2">
        <f t="shared" si="25"/>
        <v>0.32514825915542578</v>
      </c>
      <c r="AH35" s="2">
        <f t="shared" si="26"/>
        <v>1.3771387582990597</v>
      </c>
      <c r="AI35" s="3">
        <f t="shared" si="27"/>
        <v>0.80655974989205814</v>
      </c>
      <c r="AJ35">
        <v>250</v>
      </c>
      <c r="AK35">
        <v>-12</v>
      </c>
      <c r="AL35" s="2">
        <f t="shared" si="5"/>
        <v>5</v>
      </c>
      <c r="AM35">
        <v>2.1871027156830589</v>
      </c>
      <c r="AN35" s="2">
        <f t="shared" si="28"/>
        <v>0.35877570853635182</v>
      </c>
      <c r="AO35" s="2">
        <f t="shared" si="29"/>
        <v>0.65197297252931219</v>
      </c>
      <c r="AP35" s="3">
        <f t="shared" si="30"/>
        <v>0.32919472009919309</v>
      </c>
      <c r="AQ35"/>
      <c r="AR35"/>
      <c r="AT35"/>
      <c r="AX35">
        <v>350</v>
      </c>
      <c r="AY35">
        <v>-4</v>
      </c>
      <c r="AZ35" s="2">
        <f>AY35-$AY$35</f>
        <v>0</v>
      </c>
      <c r="BA35">
        <v>3.851981085121992</v>
      </c>
      <c r="BB35" s="2">
        <f t="shared" si="34"/>
        <v>0.6085005611085299</v>
      </c>
      <c r="BC35" s="2">
        <f t="shared" si="35"/>
        <v>0</v>
      </c>
      <c r="BD35" s="3">
        <f t="shared" si="36"/>
        <v>0</v>
      </c>
      <c r="BE35">
        <v>400</v>
      </c>
      <c r="BF35">
        <v>-22</v>
      </c>
      <c r="BG35" s="2">
        <f t="shared" si="8"/>
        <v>15</v>
      </c>
      <c r="BH35">
        <v>1.2974180267925746</v>
      </c>
      <c r="BI35" s="2">
        <f t="shared" si="37"/>
        <v>0.20633160172376902</v>
      </c>
      <c r="BJ35" s="2">
        <f t="shared" si="38"/>
        <v>1.6215877067149813</v>
      </c>
      <c r="BK35" s="3">
        <f t="shared" si="39"/>
        <v>0.51463593197196467</v>
      </c>
      <c r="BL35">
        <v>450</v>
      </c>
      <c r="BM35">
        <v>-22</v>
      </c>
      <c r="BN35" s="2">
        <f t="shared" si="9"/>
        <v>47</v>
      </c>
      <c r="BO35">
        <v>2.2266059282900934</v>
      </c>
      <c r="BP35" s="2">
        <f t="shared" si="40"/>
        <v>0.35406703638597375</v>
      </c>
      <c r="BQ35" s="2">
        <f t="shared" si="41"/>
        <v>1.2266153372785915</v>
      </c>
      <c r="BR35" s="3">
        <f t="shared" si="42"/>
        <v>0.85984346928154254</v>
      </c>
      <c r="BS35">
        <v>500</v>
      </c>
      <c r="BT35">
        <v>-22</v>
      </c>
      <c r="BU35" s="2">
        <f t="shared" si="10"/>
        <v>46</v>
      </c>
      <c r="BV35">
        <v>2.5691262962417682</v>
      </c>
      <c r="BW35" s="2">
        <f t="shared" si="43"/>
        <v>0.40583247515177245</v>
      </c>
      <c r="BX35" s="2">
        <f t="shared" si="44"/>
        <v>1.2342587861779997</v>
      </c>
      <c r="BY35" s="3">
        <f t="shared" si="45"/>
        <v>0.91495768434024916</v>
      </c>
      <c r="BZ35">
        <v>550</v>
      </c>
      <c r="CA35">
        <v>-12</v>
      </c>
      <c r="CB35" s="2">
        <f t="shared" si="11"/>
        <v>19</v>
      </c>
      <c r="CC35">
        <v>3.5290576819830743</v>
      </c>
      <c r="CD35" s="2">
        <f t="shared" si="46"/>
        <v>0.55423240046341793</v>
      </c>
      <c r="CE35" s="2">
        <f t="shared" si="47"/>
        <v>0.45243018267198915</v>
      </c>
      <c r="CF35" s="3">
        <f t="shared" si="48"/>
        <v>0.92470409810968857</v>
      </c>
      <c r="CG35">
        <v>600</v>
      </c>
      <c r="CH35">
        <v>1</v>
      </c>
      <c r="CI35" s="2">
        <f t="shared" si="12"/>
        <v>1</v>
      </c>
      <c r="CJ35">
        <v>5.8365586283510691</v>
      </c>
      <c r="CK35" s="2">
        <f t="shared" si="49"/>
        <v>0.8759060660008563</v>
      </c>
      <c r="CL35" s="2">
        <f t="shared" si="50"/>
        <v>0.13281882923480914</v>
      </c>
      <c r="CM35" s="3">
        <f t="shared" si="51"/>
        <v>0.29878332499595006</v>
      </c>
    </row>
    <row r="36" spans="1:91" x14ac:dyDescent="0.25">
      <c r="A36">
        <v>0</v>
      </c>
      <c r="B36">
        <v>0</v>
      </c>
      <c r="C36" s="2">
        <f>B36-$B$36</f>
        <v>0</v>
      </c>
      <c r="D36">
        <v>1.4735409610410957</v>
      </c>
      <c r="E36" s="2">
        <f t="shared" si="13"/>
        <v>0.24491518338705745</v>
      </c>
      <c r="F36" s="2">
        <f t="shared" si="14"/>
        <v>0</v>
      </c>
      <c r="G36" s="3">
        <f t="shared" si="15"/>
        <v>0</v>
      </c>
      <c r="H36">
        <v>50</v>
      </c>
      <c r="I36">
        <v>-13</v>
      </c>
      <c r="J36" s="2">
        <f t="shared" si="1"/>
        <v>4</v>
      </c>
      <c r="K36">
        <v>0.43003658388643273</v>
      </c>
      <c r="L36" s="2">
        <f t="shared" si="16"/>
        <v>7.1095796503430467E-2</v>
      </c>
      <c r="M36" s="2">
        <f t="shared" si="17"/>
        <v>0.93120051973592866</v>
      </c>
      <c r="N36" s="3">
        <f t="shared" si="18"/>
        <v>0.22187630170652331</v>
      </c>
      <c r="O36">
        <v>100</v>
      </c>
      <c r="P36">
        <v>-24</v>
      </c>
      <c r="Q36" s="2">
        <f t="shared" si="2"/>
        <v>33</v>
      </c>
      <c r="R36">
        <v>0.63891325643643826</v>
      </c>
      <c r="S36" s="2">
        <f t="shared" si="19"/>
        <v>0.10521454891794195</v>
      </c>
      <c r="T36" s="2">
        <f t="shared" si="20"/>
        <v>1.8068378420734246</v>
      </c>
      <c r="U36" s="3">
        <f t="shared" si="21"/>
        <v>0.64729326522099773</v>
      </c>
      <c r="V36">
        <v>150</v>
      </c>
      <c r="W36">
        <v>-24</v>
      </c>
      <c r="X36" s="2">
        <f t="shared" si="3"/>
        <v>45</v>
      </c>
      <c r="Y36">
        <v>1.2740180082809158</v>
      </c>
      <c r="Z36" s="2">
        <f t="shared" si="22"/>
        <v>0.21173620875765939</v>
      </c>
      <c r="AA36" s="2">
        <f t="shared" si="23"/>
        <v>1.6003289681741939</v>
      </c>
      <c r="AB36" s="3">
        <f t="shared" si="24"/>
        <v>0.77644433167791793</v>
      </c>
      <c r="AC36">
        <v>200</v>
      </c>
      <c r="AD36">
        <v>-24</v>
      </c>
      <c r="AE36" s="2">
        <f t="shared" si="4"/>
        <v>33</v>
      </c>
      <c r="AF36">
        <v>1.7906338218191487</v>
      </c>
      <c r="AG36" s="2">
        <f t="shared" si="25"/>
        <v>0.29771298254551443</v>
      </c>
      <c r="AH36" s="2">
        <f t="shared" si="26"/>
        <v>1.4264423746623187</v>
      </c>
      <c r="AI36" s="3">
        <f t="shared" si="27"/>
        <v>0.76047062132679766</v>
      </c>
      <c r="AJ36">
        <v>250</v>
      </c>
      <c r="AK36">
        <v>-13</v>
      </c>
      <c r="AL36" s="2">
        <f t="shared" si="5"/>
        <v>4</v>
      </c>
      <c r="AM36">
        <v>2.0560544368314662</v>
      </c>
      <c r="AN36" s="2">
        <f t="shared" si="28"/>
        <v>0.33727834640502385</v>
      </c>
      <c r="AO36" s="2">
        <f t="shared" si="29"/>
        <v>0.67977982108182267</v>
      </c>
      <c r="AP36" s="3">
        <f t="shared" si="30"/>
        <v>0.26335577607935451</v>
      </c>
      <c r="AQ36"/>
      <c r="AR36"/>
      <c r="AT36"/>
      <c r="AX36"/>
      <c r="AY36"/>
      <c r="BA36"/>
      <c r="BE36">
        <v>400</v>
      </c>
      <c r="BF36">
        <v>-24</v>
      </c>
      <c r="BG36" s="2">
        <f t="shared" si="8"/>
        <v>13</v>
      </c>
      <c r="BH36">
        <v>1.0820474877784019</v>
      </c>
      <c r="BI36" s="2">
        <f t="shared" si="37"/>
        <v>0.17208069156124955</v>
      </c>
      <c r="BJ36" s="2">
        <f t="shared" si="38"/>
        <v>1.6704092474209369</v>
      </c>
      <c r="BK36" s="3">
        <f t="shared" si="39"/>
        <v>0.44601780770903598</v>
      </c>
      <c r="BL36">
        <v>450</v>
      </c>
      <c r="BM36">
        <v>-24</v>
      </c>
      <c r="BN36" s="2">
        <f t="shared" si="9"/>
        <v>45</v>
      </c>
      <c r="BO36">
        <v>2.6369444672539855</v>
      </c>
      <c r="BP36" s="2">
        <f t="shared" si="40"/>
        <v>0.41931762633543468</v>
      </c>
      <c r="BQ36" s="2">
        <f t="shared" si="41"/>
        <v>1.3167712208426914</v>
      </c>
      <c r="BR36" s="3">
        <f t="shared" si="42"/>
        <v>0.82325438548232799</v>
      </c>
      <c r="BS36">
        <v>500</v>
      </c>
      <c r="BT36">
        <v>-24</v>
      </c>
      <c r="BU36" s="2">
        <f t="shared" si="10"/>
        <v>44</v>
      </c>
      <c r="BV36">
        <v>2.2784056510487241</v>
      </c>
      <c r="BW36" s="2">
        <f t="shared" si="43"/>
        <v>0.35990873867022799</v>
      </c>
      <c r="BX36" s="2">
        <f t="shared" si="44"/>
        <v>1.2802599403107888</v>
      </c>
      <c r="BY36" s="3">
        <f t="shared" si="45"/>
        <v>0.87517691545589049</v>
      </c>
      <c r="BZ36">
        <v>550</v>
      </c>
      <c r="CA36">
        <v>-13</v>
      </c>
      <c r="CB36" s="2">
        <f t="shared" si="11"/>
        <v>18</v>
      </c>
      <c r="CC36">
        <v>3.444210097553873</v>
      </c>
      <c r="CD36" s="2">
        <f t="shared" si="46"/>
        <v>0.54090723419260378</v>
      </c>
      <c r="CE36" s="2">
        <f t="shared" si="47"/>
        <v>0.47463213758572931</v>
      </c>
      <c r="CF36" s="3">
        <f t="shared" si="48"/>
        <v>0.87603546136707344</v>
      </c>
      <c r="CG36">
        <v>600</v>
      </c>
      <c r="CH36">
        <v>0</v>
      </c>
      <c r="CI36" s="2">
        <f>CH36-$CH$36</f>
        <v>0</v>
      </c>
      <c r="CJ36">
        <v>5.7202827751612766</v>
      </c>
      <c r="CK36" s="2">
        <f t="shared" si="49"/>
        <v>0.85845627552952541</v>
      </c>
      <c r="CL36" s="2">
        <f t="shared" si="50"/>
        <v>0</v>
      </c>
      <c r="CM36" s="3">
        <f t="shared" si="51"/>
        <v>0</v>
      </c>
    </row>
    <row r="37" spans="1:91" x14ac:dyDescent="0.25">
      <c r="H37">
        <v>50</v>
      </c>
      <c r="I37">
        <v>-14</v>
      </c>
      <c r="J37" s="2">
        <f t="shared" si="1"/>
        <v>3</v>
      </c>
      <c r="K37">
        <v>0.40225716401456219</v>
      </c>
      <c r="L37" s="2">
        <f t="shared" si="16"/>
        <v>6.650316402471225E-2</v>
      </c>
      <c r="M37" s="2">
        <f t="shared" si="17"/>
        <v>0.93582394147476078</v>
      </c>
      <c r="N37" s="3">
        <f t="shared" si="18"/>
        <v>0.16640722627989246</v>
      </c>
      <c r="O37">
        <v>100</v>
      </c>
      <c r="P37">
        <v>-26</v>
      </c>
      <c r="Q37" s="2">
        <f t="shared" si="2"/>
        <v>31</v>
      </c>
      <c r="R37">
        <v>0.53406010713716623</v>
      </c>
      <c r="S37" s="2">
        <f t="shared" si="19"/>
        <v>8.7947609008633548E-2</v>
      </c>
      <c r="T37" s="2">
        <f t="shared" si="20"/>
        <v>1.8358970171150333</v>
      </c>
      <c r="U37" s="3">
        <f t="shared" si="21"/>
        <v>0.60806337035911917</v>
      </c>
      <c r="V37">
        <v>150</v>
      </c>
      <c r="W37">
        <v>-26</v>
      </c>
      <c r="X37" s="2">
        <f t="shared" si="3"/>
        <v>43</v>
      </c>
      <c r="Y37">
        <v>1.1308049311771067</v>
      </c>
      <c r="Z37" s="2">
        <f t="shared" si="22"/>
        <v>0.18793482306814666</v>
      </c>
      <c r="AA37" s="2">
        <f t="shared" si="23"/>
        <v>1.6483098677379733</v>
      </c>
      <c r="AB37" s="3">
        <f t="shared" si="24"/>
        <v>0.74193569471445486</v>
      </c>
      <c r="AC37">
        <v>200</v>
      </c>
      <c r="AD37">
        <v>-26</v>
      </c>
      <c r="AE37" s="2">
        <f t="shared" si="4"/>
        <v>31</v>
      </c>
      <c r="AF37">
        <v>1.6591038211636009</v>
      </c>
      <c r="AG37" s="2">
        <f t="shared" si="25"/>
        <v>0.27584464279216675</v>
      </c>
      <c r="AH37" s="2">
        <f t="shared" si="26"/>
        <v>1.4732067007838903</v>
      </c>
      <c r="AI37" s="3">
        <f t="shared" si="27"/>
        <v>0.71438149276153728</v>
      </c>
      <c r="AJ37">
        <v>250</v>
      </c>
      <c r="AK37">
        <v>-14</v>
      </c>
      <c r="AL37" s="2">
        <f t="shared" si="5"/>
        <v>3</v>
      </c>
      <c r="AM37">
        <v>1.8480806886239367</v>
      </c>
      <c r="AN37" s="2">
        <f t="shared" si="28"/>
        <v>0.3031620114313307</v>
      </c>
      <c r="AO37" s="2">
        <f t="shared" si="29"/>
        <v>0.69889114083231429</v>
      </c>
      <c r="AP37" s="3">
        <f t="shared" si="30"/>
        <v>0.19751683205951587</v>
      </c>
      <c r="AQ37"/>
      <c r="AR37"/>
      <c r="AT37"/>
      <c r="AX37"/>
      <c r="AY37"/>
      <c r="BA37"/>
      <c r="BE37">
        <v>400</v>
      </c>
      <c r="BF37">
        <v>-26</v>
      </c>
      <c r="BG37" s="2">
        <f t="shared" si="8"/>
        <v>11</v>
      </c>
      <c r="BH37">
        <v>0.99042701582521608</v>
      </c>
      <c r="BI37" s="2">
        <f t="shared" si="37"/>
        <v>0.15751006101781345</v>
      </c>
      <c r="BJ37" s="2">
        <f t="shared" si="38"/>
        <v>1.6796429465333742</v>
      </c>
      <c r="BK37" s="3">
        <f t="shared" si="39"/>
        <v>0.37739968344610741</v>
      </c>
      <c r="BL37">
        <v>450</v>
      </c>
      <c r="BM37">
        <v>-26</v>
      </c>
      <c r="BN37" s="2">
        <f t="shared" si="9"/>
        <v>43</v>
      </c>
      <c r="BO37">
        <v>1.6596465556722348</v>
      </c>
      <c r="BP37" s="2">
        <f t="shared" si="40"/>
        <v>0.26391115282187388</v>
      </c>
      <c r="BQ37" s="2">
        <f t="shared" si="41"/>
        <v>1.4478949592866579</v>
      </c>
      <c r="BR37" s="3">
        <f t="shared" si="42"/>
        <v>0.78666530168311344</v>
      </c>
      <c r="BS37">
        <v>500</v>
      </c>
      <c r="BT37">
        <v>-26</v>
      </c>
      <c r="BU37" s="2">
        <f t="shared" si="10"/>
        <v>42</v>
      </c>
      <c r="BV37">
        <v>2.2779155578802763</v>
      </c>
      <c r="BW37" s="2">
        <f t="shared" si="43"/>
        <v>0.35983132101898324</v>
      </c>
      <c r="BX37" s="2">
        <f t="shared" si="44"/>
        <v>1.2983961247529308</v>
      </c>
      <c r="BY37" s="3">
        <f t="shared" si="45"/>
        <v>0.83539614657153183</v>
      </c>
      <c r="BZ37">
        <v>550</v>
      </c>
      <c r="CA37">
        <v>-14</v>
      </c>
      <c r="CB37" s="2">
        <f t="shared" si="11"/>
        <v>17</v>
      </c>
      <c r="CC37">
        <v>3.2463171584125896</v>
      </c>
      <c r="CD37" s="2">
        <f t="shared" si="46"/>
        <v>0.5098284906359376</v>
      </c>
      <c r="CE37" s="2">
        <f t="shared" si="47"/>
        <v>0.48992294740529502</v>
      </c>
      <c r="CF37" s="3">
        <f t="shared" si="48"/>
        <v>0.82736682462445821</v>
      </c>
      <c r="CG37"/>
      <c r="CH37"/>
      <c r="CJ37"/>
    </row>
    <row r="38" spans="1:91" x14ac:dyDescent="0.25">
      <c r="H38">
        <v>50</v>
      </c>
      <c r="I38">
        <v>-15</v>
      </c>
      <c r="J38" s="2">
        <f t="shared" si="1"/>
        <v>2</v>
      </c>
      <c r="K38">
        <v>0.37410527463279181</v>
      </c>
      <c r="L38" s="2">
        <f t="shared" si="16"/>
        <v>6.1848953025766179E-2</v>
      </c>
      <c r="M38" s="2">
        <f t="shared" si="17"/>
        <v>0.93811151633738676</v>
      </c>
      <c r="N38" s="3">
        <f t="shared" si="18"/>
        <v>0.11093815085326166</v>
      </c>
      <c r="O38">
        <v>100</v>
      </c>
      <c r="P38">
        <v>-28</v>
      </c>
      <c r="Q38" s="2">
        <f t="shared" si="2"/>
        <v>29</v>
      </c>
      <c r="R38">
        <v>0.46245199374860585</v>
      </c>
      <c r="S38" s="2">
        <f t="shared" si="19"/>
        <v>7.6155373876333157E-2</v>
      </c>
      <c r="T38" s="2">
        <f t="shared" si="20"/>
        <v>1.859562215527361</v>
      </c>
      <c r="U38" s="3">
        <f t="shared" si="21"/>
        <v>0.5688334754972405</v>
      </c>
      <c r="V38">
        <v>150</v>
      </c>
      <c r="W38">
        <v>-28</v>
      </c>
      <c r="X38" s="2">
        <f t="shared" si="3"/>
        <v>41</v>
      </c>
      <c r="Y38">
        <v>0.98531665457085349</v>
      </c>
      <c r="Z38" s="2">
        <f t="shared" si="22"/>
        <v>0.16375530919388021</v>
      </c>
      <c r="AA38" s="2">
        <f t="shared" si="23"/>
        <v>1.6799040144565764</v>
      </c>
      <c r="AB38" s="3">
        <f t="shared" si="24"/>
        <v>0.70742705775099191</v>
      </c>
      <c r="AC38">
        <v>200</v>
      </c>
      <c r="AD38">
        <v>-28</v>
      </c>
      <c r="AE38" s="2">
        <f t="shared" si="4"/>
        <v>29</v>
      </c>
      <c r="AF38">
        <v>1.5093636424272747</v>
      </c>
      <c r="AG38" s="2">
        <f t="shared" si="25"/>
        <v>0.25094865642394287</v>
      </c>
      <c r="AH38" s="2">
        <f t="shared" si="26"/>
        <v>1.5213409714597863</v>
      </c>
      <c r="AI38" s="3">
        <f t="shared" si="27"/>
        <v>0.6682923641962768</v>
      </c>
      <c r="AJ38">
        <v>250</v>
      </c>
      <c r="AK38">
        <v>-15</v>
      </c>
      <c r="AL38" s="2">
        <f t="shared" si="5"/>
        <v>2</v>
      </c>
      <c r="AM38">
        <v>1.8230485875943112</v>
      </c>
      <c r="AN38" s="2">
        <f t="shared" si="28"/>
        <v>0.29905570690404076</v>
      </c>
      <c r="AO38" s="2">
        <f t="shared" si="29"/>
        <v>0.70902228767666831</v>
      </c>
      <c r="AP38" s="3">
        <f t="shared" si="30"/>
        <v>0.13167788803967725</v>
      </c>
      <c r="AQ38"/>
      <c r="AR38"/>
      <c r="AT38"/>
      <c r="AX38"/>
      <c r="AY38"/>
      <c r="BA38"/>
      <c r="BE38">
        <v>400</v>
      </c>
      <c r="BF38">
        <v>-28</v>
      </c>
      <c r="BG38" s="2">
        <f t="shared" si="8"/>
        <v>9</v>
      </c>
      <c r="BH38">
        <v>1.023985767797702</v>
      </c>
      <c r="BI38" s="2">
        <f t="shared" si="37"/>
        <v>0.16284699244881223</v>
      </c>
      <c r="BJ38" s="2">
        <f t="shared" si="38"/>
        <v>1.7292610930222261</v>
      </c>
      <c r="BK38" s="3">
        <f t="shared" si="39"/>
        <v>0.30878155918317879</v>
      </c>
      <c r="BL38">
        <v>450</v>
      </c>
      <c r="BM38">
        <v>-28</v>
      </c>
      <c r="BN38" s="2">
        <f t="shared" si="9"/>
        <v>41</v>
      </c>
      <c r="BO38">
        <v>1.8123523325582711</v>
      </c>
      <c r="BP38" s="2">
        <f t="shared" si="40"/>
        <v>0.28819388789146827</v>
      </c>
      <c r="BQ38" s="2">
        <f t="shared" si="41"/>
        <v>1.4600824405493058</v>
      </c>
      <c r="BR38" s="3">
        <f t="shared" si="42"/>
        <v>0.75007621788389878</v>
      </c>
      <c r="BS38">
        <v>500</v>
      </c>
      <c r="BT38">
        <v>-28</v>
      </c>
      <c r="BU38" s="2">
        <f t="shared" si="10"/>
        <v>40</v>
      </c>
      <c r="BV38">
        <v>2.1635943650707534</v>
      </c>
      <c r="BW38" s="2">
        <f t="shared" si="43"/>
        <v>0.341772554228086</v>
      </c>
      <c r="BX38" s="2">
        <f t="shared" si="44"/>
        <v>1.3368305380639947</v>
      </c>
      <c r="BY38" s="3">
        <f t="shared" si="45"/>
        <v>0.79561537768717316</v>
      </c>
      <c r="BZ38">
        <v>550</v>
      </c>
      <c r="CA38">
        <v>-15</v>
      </c>
      <c r="CB38" s="2">
        <f t="shared" si="11"/>
        <v>16</v>
      </c>
      <c r="CC38">
        <v>3.2494825795944018</v>
      </c>
      <c r="CD38" s="2">
        <f t="shared" si="46"/>
        <v>0.51032561455347236</v>
      </c>
      <c r="CE38" s="2">
        <f t="shared" si="47"/>
        <v>0.4976926400152345</v>
      </c>
      <c r="CF38" s="3">
        <f t="shared" si="48"/>
        <v>0.77869818788184308</v>
      </c>
      <c r="CG38"/>
      <c r="CH38"/>
      <c r="CJ38"/>
    </row>
    <row r="39" spans="1:91" x14ac:dyDescent="0.25">
      <c r="H39">
        <v>50</v>
      </c>
      <c r="I39">
        <v>-16</v>
      </c>
      <c r="J39" s="2">
        <f t="shared" si="1"/>
        <v>1</v>
      </c>
      <c r="K39">
        <v>0.37458349193577289</v>
      </c>
      <c r="L39" s="2">
        <f t="shared" si="16"/>
        <v>6.1928014299460377E-2</v>
      </c>
      <c r="M39" s="2">
        <f t="shared" si="17"/>
        <v>0.9396607752927002</v>
      </c>
      <c r="N39" s="3">
        <f t="shared" si="18"/>
        <v>5.5469075426630828E-2</v>
      </c>
      <c r="O39">
        <v>100</v>
      </c>
      <c r="P39">
        <v>-30</v>
      </c>
      <c r="Q39" s="2">
        <f t="shared" si="2"/>
        <v>27</v>
      </c>
      <c r="R39">
        <v>0.39035366028800472</v>
      </c>
      <c r="S39" s="2">
        <f t="shared" si="19"/>
        <v>6.4282410596305836E-2</v>
      </c>
      <c r="T39" s="2">
        <f t="shared" si="20"/>
        <v>1.8761909863850617</v>
      </c>
      <c r="U39" s="3">
        <f t="shared" si="21"/>
        <v>0.52960358063536184</v>
      </c>
      <c r="V39">
        <v>150</v>
      </c>
      <c r="W39">
        <v>-30</v>
      </c>
      <c r="X39" s="2">
        <f t="shared" si="3"/>
        <v>39</v>
      </c>
      <c r="Y39">
        <v>0.94070276531732577</v>
      </c>
      <c r="Z39" s="2">
        <f t="shared" si="22"/>
        <v>0.15634067634954354</v>
      </c>
      <c r="AA39" s="2">
        <f t="shared" si="23"/>
        <v>1.7166718323269619</v>
      </c>
      <c r="AB39" s="3">
        <f t="shared" si="24"/>
        <v>0.67291842078752884</v>
      </c>
      <c r="AC39">
        <v>200</v>
      </c>
      <c r="AD39">
        <v>-30</v>
      </c>
      <c r="AE39" s="2">
        <f t="shared" si="4"/>
        <v>27</v>
      </c>
      <c r="AF39">
        <v>1.3695939303825364</v>
      </c>
      <c r="AG39" s="2">
        <f t="shared" si="25"/>
        <v>0.22771037211627085</v>
      </c>
      <c r="AH39" s="2">
        <f t="shared" si="26"/>
        <v>1.5602433260288309</v>
      </c>
      <c r="AI39" s="3">
        <f t="shared" si="27"/>
        <v>0.62220323563101632</v>
      </c>
      <c r="AJ39">
        <v>250</v>
      </c>
      <c r="AK39">
        <v>-16</v>
      </c>
      <c r="AL39" s="2">
        <f t="shared" si="5"/>
        <v>1</v>
      </c>
      <c r="AM39">
        <v>1.7245614076410363</v>
      </c>
      <c r="AN39" s="2">
        <f t="shared" si="28"/>
        <v>0.28289971774262274</v>
      </c>
      <c r="AO39" s="2">
        <f t="shared" si="29"/>
        <v>0.73112182489486899</v>
      </c>
      <c r="AP39" s="3">
        <f t="shared" si="30"/>
        <v>6.5838944019838627E-2</v>
      </c>
      <c r="AQ39"/>
      <c r="AR39"/>
      <c r="AT39"/>
      <c r="AX39"/>
      <c r="AY39"/>
      <c r="BA39"/>
      <c r="BE39">
        <v>400</v>
      </c>
      <c r="BF39">
        <v>-30</v>
      </c>
      <c r="BG39" s="2">
        <f t="shared" si="8"/>
        <v>7</v>
      </c>
      <c r="BH39">
        <v>0.67842692871856458</v>
      </c>
      <c r="BI39" s="2">
        <f t="shared" si="37"/>
        <v>0.10789191452896178</v>
      </c>
      <c r="BJ39" s="2">
        <f t="shared" si="38"/>
        <v>1.7749045820199814</v>
      </c>
      <c r="BK39" s="3">
        <f t="shared" si="39"/>
        <v>0.24016343492025016</v>
      </c>
      <c r="BL39">
        <v>450</v>
      </c>
      <c r="BM39">
        <v>-30</v>
      </c>
      <c r="BN39" s="2">
        <f t="shared" si="9"/>
        <v>39</v>
      </c>
      <c r="BO39">
        <v>1.5830036738402355</v>
      </c>
      <c r="BP39" s="2">
        <f t="shared" si="40"/>
        <v>0.25172367155922593</v>
      </c>
      <c r="BQ39" s="2">
        <f t="shared" si="41"/>
        <v>1.5445054267498826</v>
      </c>
      <c r="BR39" s="3">
        <f t="shared" si="42"/>
        <v>0.71348713408468423</v>
      </c>
      <c r="BS39">
        <v>500</v>
      </c>
      <c r="BT39">
        <v>-30</v>
      </c>
      <c r="BU39" s="2">
        <f t="shared" si="10"/>
        <v>38</v>
      </c>
      <c r="BV39">
        <v>2.0346061433708753</v>
      </c>
      <c r="BW39" s="2">
        <f t="shared" si="43"/>
        <v>0.3213969077079194</v>
      </c>
      <c r="BX39" s="2">
        <f t="shared" si="44"/>
        <v>1.3710162423287273</v>
      </c>
      <c r="BY39" s="3">
        <f t="shared" si="45"/>
        <v>0.7558346088028145</v>
      </c>
      <c r="BZ39">
        <v>550</v>
      </c>
      <c r="CA39">
        <v>-16</v>
      </c>
      <c r="CB39" s="2">
        <f t="shared" si="11"/>
        <v>15</v>
      </c>
      <c r="CC39">
        <v>3.1473706032533197</v>
      </c>
      <c r="CD39" s="2">
        <f t="shared" si="46"/>
        <v>0.49428910541605864</v>
      </c>
      <c r="CE39" s="2">
        <f t="shared" si="47"/>
        <v>0.52044103430213862</v>
      </c>
      <c r="CF39" s="3">
        <f t="shared" si="48"/>
        <v>0.73002955113922785</v>
      </c>
      <c r="CG39"/>
      <c r="CH39"/>
      <c r="CJ39"/>
    </row>
    <row r="40" spans="1:91" x14ac:dyDescent="0.25">
      <c r="H40">
        <v>50</v>
      </c>
      <c r="I40">
        <v>-17</v>
      </c>
      <c r="J40" s="2">
        <f>I40-$I$40</f>
        <v>0</v>
      </c>
      <c r="K40">
        <v>0.3553632937713404</v>
      </c>
      <c r="L40" s="2">
        <f t="shared" si="16"/>
        <v>5.8750435115139235E-2</v>
      </c>
      <c r="M40" s="2">
        <f t="shared" si="17"/>
        <v>0</v>
      </c>
      <c r="N40" s="3">
        <f t="shared" si="18"/>
        <v>0</v>
      </c>
      <c r="O40">
        <v>100</v>
      </c>
      <c r="P40">
        <v>-32</v>
      </c>
      <c r="Q40" s="2">
        <f t="shared" si="2"/>
        <v>25</v>
      </c>
      <c r="R40">
        <v>0.3614741133271927</v>
      </c>
      <c r="S40" s="2">
        <f t="shared" si="19"/>
        <v>5.9526603018632503E-2</v>
      </c>
      <c r="T40" s="2">
        <f t="shared" si="20"/>
        <v>1.8847958969318357</v>
      </c>
      <c r="U40" s="3">
        <f t="shared" si="21"/>
        <v>0.49037368577348317</v>
      </c>
      <c r="V40">
        <v>150</v>
      </c>
      <c r="W40">
        <v>-32</v>
      </c>
      <c r="X40" s="2">
        <f t="shared" si="3"/>
        <v>37</v>
      </c>
      <c r="Y40">
        <v>0.76408447908745425</v>
      </c>
      <c r="Z40" s="2">
        <f t="shared" si="22"/>
        <v>0.12698749132349457</v>
      </c>
      <c r="AA40" s="2">
        <f t="shared" si="23"/>
        <v>1.7529158299196119</v>
      </c>
      <c r="AB40" s="3">
        <f t="shared" si="24"/>
        <v>0.63840978382406588</v>
      </c>
      <c r="AC40">
        <v>200</v>
      </c>
      <c r="AD40">
        <v>-32</v>
      </c>
      <c r="AE40" s="2">
        <f t="shared" si="4"/>
        <v>25</v>
      </c>
      <c r="AF40">
        <v>1.2753803231775593</v>
      </c>
      <c r="AG40" s="2">
        <f t="shared" si="25"/>
        <v>0.21204630185489826</v>
      </c>
      <c r="AH40" s="2">
        <f t="shared" si="26"/>
        <v>1.5931533004522913</v>
      </c>
      <c r="AI40" s="3">
        <f t="shared" si="27"/>
        <v>0.57611410706575583</v>
      </c>
      <c r="AJ40">
        <v>250</v>
      </c>
      <c r="AK40">
        <v>-17</v>
      </c>
      <c r="AL40" s="2">
        <f>AK40-$AK$40</f>
        <v>0</v>
      </c>
      <c r="AM40">
        <v>1.5536102911029068</v>
      </c>
      <c r="AN40" s="2">
        <f t="shared" si="28"/>
        <v>0.25485663246763934</v>
      </c>
      <c r="AO40" s="2">
        <f t="shared" si="29"/>
        <v>0</v>
      </c>
      <c r="AP40" s="3">
        <f t="shared" si="30"/>
        <v>0</v>
      </c>
      <c r="AQ40"/>
      <c r="AR40"/>
      <c r="AT40"/>
      <c r="AX40"/>
      <c r="AY40"/>
      <c r="BA40"/>
      <c r="BE40">
        <v>400</v>
      </c>
      <c r="BF40">
        <v>-32</v>
      </c>
      <c r="BG40" s="2">
        <f t="shared" si="8"/>
        <v>5</v>
      </c>
      <c r="BH40">
        <v>0.73697842167785521</v>
      </c>
      <c r="BI40" s="2">
        <f t="shared" si="37"/>
        <v>0.11720350345105703</v>
      </c>
      <c r="BJ40" s="2">
        <f t="shared" si="38"/>
        <v>1.7778396774040237</v>
      </c>
      <c r="BK40" s="3">
        <f t="shared" si="39"/>
        <v>0.17154531065732154</v>
      </c>
      <c r="BL40">
        <v>450</v>
      </c>
      <c r="BM40">
        <v>-32</v>
      </c>
      <c r="BN40" s="2">
        <f t="shared" si="9"/>
        <v>37</v>
      </c>
      <c r="BO40">
        <v>1.281445181537183</v>
      </c>
      <c r="BP40" s="2">
        <f t="shared" si="40"/>
        <v>0.20377090169089138</v>
      </c>
      <c r="BQ40" s="2">
        <f t="shared" si="41"/>
        <v>1.6005535389845797</v>
      </c>
      <c r="BR40" s="3">
        <f t="shared" si="42"/>
        <v>0.67689805028546968</v>
      </c>
      <c r="BS40">
        <v>500</v>
      </c>
      <c r="BT40">
        <v>-32</v>
      </c>
      <c r="BU40" s="2">
        <f t="shared" si="10"/>
        <v>36</v>
      </c>
      <c r="BV40">
        <v>1.9471814430905101</v>
      </c>
      <c r="BW40" s="2">
        <f t="shared" si="43"/>
        <v>0.30758684996335312</v>
      </c>
      <c r="BX40" s="2">
        <f t="shared" si="44"/>
        <v>1.4123425034692976</v>
      </c>
      <c r="BY40" s="3">
        <f t="shared" si="45"/>
        <v>0.71605383991845584</v>
      </c>
      <c r="BZ40">
        <v>550</v>
      </c>
      <c r="CA40">
        <v>-17</v>
      </c>
      <c r="CB40" s="2">
        <f t="shared" si="11"/>
        <v>14</v>
      </c>
      <c r="CC40">
        <v>2.9597831843809401</v>
      </c>
      <c r="CD40" s="2">
        <f t="shared" si="46"/>
        <v>0.46482882597966424</v>
      </c>
      <c r="CE40" s="2">
        <f t="shared" si="47"/>
        <v>0.53337833092946574</v>
      </c>
      <c r="CF40" s="3">
        <f t="shared" si="48"/>
        <v>0.68136091439661262</v>
      </c>
      <c r="CG40"/>
      <c r="CH40"/>
      <c r="CJ40"/>
    </row>
    <row r="41" spans="1:91" x14ac:dyDescent="0.25">
      <c r="O41">
        <v>100</v>
      </c>
      <c r="P41">
        <v>-34</v>
      </c>
      <c r="Q41" s="2">
        <f t="shared" si="2"/>
        <v>23</v>
      </c>
      <c r="R41">
        <v>0.33810051207490471</v>
      </c>
      <c r="S41" s="2">
        <f t="shared" si="19"/>
        <v>5.5677500049531752E-2</v>
      </c>
      <c r="T41" s="2">
        <f t="shared" si="20"/>
        <v>1.8922506467994888</v>
      </c>
      <c r="U41" s="3">
        <f t="shared" si="21"/>
        <v>0.4511437909116045</v>
      </c>
      <c r="V41">
        <v>150</v>
      </c>
      <c r="W41">
        <v>-34</v>
      </c>
      <c r="X41" s="2">
        <f t="shared" si="3"/>
        <v>35</v>
      </c>
      <c r="Y41">
        <v>0.72262241951319406</v>
      </c>
      <c r="Z41" s="2">
        <f t="shared" si="22"/>
        <v>0.12009667875689362</v>
      </c>
      <c r="AA41" s="2">
        <f t="shared" si="23"/>
        <v>1.7649128804319243</v>
      </c>
      <c r="AB41" s="3">
        <f t="shared" si="24"/>
        <v>0.60390114686060281</v>
      </c>
      <c r="AC41">
        <v>200</v>
      </c>
      <c r="AD41">
        <v>-34</v>
      </c>
      <c r="AE41" s="2">
        <f t="shared" si="4"/>
        <v>23</v>
      </c>
      <c r="AF41">
        <v>1.1716525682894603</v>
      </c>
      <c r="AG41" s="2">
        <f t="shared" si="25"/>
        <v>0.19480039769281046</v>
      </c>
      <c r="AH41" s="2">
        <f t="shared" si="26"/>
        <v>1.6252919626638036</v>
      </c>
      <c r="AI41" s="3">
        <f t="shared" si="27"/>
        <v>0.53002497850049535</v>
      </c>
      <c r="AJ41"/>
      <c r="AK41"/>
      <c r="AM41"/>
      <c r="AQ41"/>
      <c r="AR41"/>
      <c r="AT41"/>
      <c r="AX41"/>
      <c r="AY41"/>
      <c r="BA41"/>
      <c r="BE41">
        <v>400</v>
      </c>
      <c r="BF41">
        <v>-34</v>
      </c>
      <c r="BG41" s="2">
        <f t="shared" si="8"/>
        <v>3</v>
      </c>
      <c r="BH41">
        <v>0.65997097902497148</v>
      </c>
      <c r="BI41" s="2">
        <f t="shared" si="37"/>
        <v>0.10495681914491931</v>
      </c>
      <c r="BJ41" s="2">
        <f t="shared" si="38"/>
        <v>1.7884673184029416</v>
      </c>
      <c r="BK41" s="3">
        <f t="shared" si="39"/>
        <v>0.10292718639439292</v>
      </c>
      <c r="BL41">
        <v>450</v>
      </c>
      <c r="BM41">
        <v>-34</v>
      </c>
      <c r="BN41" s="2">
        <f t="shared" si="9"/>
        <v>35</v>
      </c>
      <c r="BO41">
        <v>1.2305363550944097</v>
      </c>
      <c r="BP41" s="2">
        <f t="shared" si="40"/>
        <v>0.1956755593245289</v>
      </c>
      <c r="BQ41" s="2">
        <f t="shared" si="41"/>
        <v>1.6411057056469596</v>
      </c>
      <c r="BR41" s="3">
        <f t="shared" si="42"/>
        <v>0.64030896648625513</v>
      </c>
      <c r="BS41">
        <v>500</v>
      </c>
      <c r="BT41">
        <v>-34</v>
      </c>
      <c r="BU41" s="2">
        <f t="shared" si="10"/>
        <v>34</v>
      </c>
      <c r="BV41">
        <v>1.7729898590114568</v>
      </c>
      <c r="BW41" s="2">
        <f t="shared" si="43"/>
        <v>0.28007064656734937</v>
      </c>
      <c r="BX41" s="2">
        <f t="shared" si="44"/>
        <v>1.4547623677536234</v>
      </c>
      <c r="BY41" s="3">
        <f t="shared" si="45"/>
        <v>0.67627307103409717</v>
      </c>
      <c r="BZ41">
        <v>550</v>
      </c>
      <c r="CA41">
        <v>-18</v>
      </c>
      <c r="CB41" s="2">
        <f t="shared" si="11"/>
        <v>13</v>
      </c>
      <c r="CC41">
        <v>2.9826149303313212</v>
      </c>
      <c r="CD41" s="2">
        <f t="shared" si="46"/>
        <v>0.46841451216140439</v>
      </c>
      <c r="CE41" s="2">
        <f t="shared" si="47"/>
        <v>0.54645683985990989</v>
      </c>
      <c r="CF41" s="3">
        <f t="shared" si="48"/>
        <v>0.63269227765399749</v>
      </c>
      <c r="CG41"/>
      <c r="CH41"/>
      <c r="CJ41"/>
    </row>
    <row r="42" spans="1:91" x14ac:dyDescent="0.25">
      <c r="O42">
        <v>100</v>
      </c>
      <c r="P42">
        <v>-36</v>
      </c>
      <c r="Q42" s="2">
        <f t="shared" si="2"/>
        <v>21</v>
      </c>
      <c r="R42">
        <v>0.31620529297064648</v>
      </c>
      <c r="S42" s="2">
        <f t="shared" si="19"/>
        <v>5.207185315097939E-2</v>
      </c>
      <c r="T42" s="2">
        <f t="shared" si="20"/>
        <v>1.8947482573765972</v>
      </c>
      <c r="U42" s="3">
        <f t="shared" si="21"/>
        <v>0.41191389604972584</v>
      </c>
      <c r="V42">
        <v>150</v>
      </c>
      <c r="W42">
        <v>-36</v>
      </c>
      <c r="X42" s="2">
        <f t="shared" si="3"/>
        <v>33</v>
      </c>
      <c r="Y42">
        <v>0.69189815588547643</v>
      </c>
      <c r="Z42" s="2">
        <f t="shared" si="22"/>
        <v>0.11499044081118213</v>
      </c>
      <c r="AA42" s="2">
        <f t="shared" si="23"/>
        <v>1.7905712218453944</v>
      </c>
      <c r="AB42" s="3">
        <f t="shared" si="24"/>
        <v>0.56939250989713985</v>
      </c>
      <c r="AC42">
        <v>200</v>
      </c>
      <c r="AD42">
        <v>-36</v>
      </c>
      <c r="AE42" s="2">
        <f t="shared" si="4"/>
        <v>21</v>
      </c>
      <c r="AF42">
        <v>1.0820781196528717</v>
      </c>
      <c r="AG42" s="2">
        <f t="shared" si="25"/>
        <v>0.17990763964338602</v>
      </c>
      <c r="AH42" s="2">
        <f t="shared" si="26"/>
        <v>1.6492278972941821</v>
      </c>
      <c r="AI42" s="3">
        <f t="shared" si="27"/>
        <v>0.48393584993523492</v>
      </c>
      <c r="AJ42"/>
      <c r="AK42"/>
      <c r="AM42"/>
      <c r="AQ42"/>
      <c r="AR42"/>
      <c r="AT42"/>
      <c r="AX42"/>
      <c r="AY42"/>
      <c r="BA42"/>
      <c r="BE42">
        <v>400</v>
      </c>
      <c r="BF42">
        <v>-36</v>
      </c>
      <c r="BG42" s="2">
        <f t="shared" si="8"/>
        <v>1</v>
      </c>
      <c r="BH42">
        <v>0.67015156190900727</v>
      </c>
      <c r="BI42" s="2">
        <f t="shared" si="37"/>
        <v>0.106575862452139</v>
      </c>
      <c r="BJ42" s="2">
        <f t="shared" si="38"/>
        <v>1.7877622765105978</v>
      </c>
      <c r="BK42" s="3">
        <f t="shared" si="39"/>
        <v>3.4309062131464306E-2</v>
      </c>
      <c r="BL42">
        <v>450</v>
      </c>
      <c r="BM42">
        <v>-36</v>
      </c>
      <c r="BN42" s="2">
        <f t="shared" si="9"/>
        <v>33</v>
      </c>
      <c r="BO42">
        <v>1.0264265398214587</v>
      </c>
      <c r="BP42" s="2">
        <f t="shared" si="40"/>
        <v>0.16321873502851147</v>
      </c>
      <c r="BQ42" s="2">
        <f t="shared" si="41"/>
        <v>1.6717969131553874</v>
      </c>
      <c r="BR42" s="3">
        <f t="shared" si="42"/>
        <v>0.60371988268704047</v>
      </c>
      <c r="BS42">
        <v>500</v>
      </c>
      <c r="BT42">
        <v>-36</v>
      </c>
      <c r="BU42" s="2">
        <f t="shared" si="10"/>
        <v>32</v>
      </c>
      <c r="BV42">
        <v>1.6786420937564974</v>
      </c>
      <c r="BW42" s="2">
        <f t="shared" si="43"/>
        <v>0.26516698567902719</v>
      </c>
      <c r="BX42" s="2">
        <f t="shared" si="44"/>
        <v>1.4751754577901406</v>
      </c>
      <c r="BY42" s="3">
        <f t="shared" si="45"/>
        <v>0.63649230214973851</v>
      </c>
      <c r="BZ42">
        <v>550</v>
      </c>
      <c r="CA42">
        <v>-19</v>
      </c>
      <c r="CB42" s="2">
        <f t="shared" si="11"/>
        <v>12</v>
      </c>
      <c r="CC42">
        <v>2.7932291815067791</v>
      </c>
      <c r="CD42" s="2">
        <f t="shared" si="46"/>
        <v>0.43867180811877565</v>
      </c>
      <c r="CE42" s="2">
        <f t="shared" si="47"/>
        <v>0.57734495830360033</v>
      </c>
      <c r="CF42" s="3">
        <f t="shared" si="48"/>
        <v>0.58402364091138226</v>
      </c>
      <c r="CG42"/>
      <c r="CH42"/>
      <c r="CJ42"/>
    </row>
    <row r="43" spans="1:91" x14ac:dyDescent="0.25">
      <c r="O43">
        <v>100</v>
      </c>
      <c r="P43">
        <v>-38</v>
      </c>
      <c r="Q43" s="2">
        <f t="shared" si="2"/>
        <v>19</v>
      </c>
      <c r="R43">
        <v>0.32293382150272043</v>
      </c>
      <c r="S43" s="2">
        <f t="shared" si="19"/>
        <v>5.3179889472423428E-2</v>
      </c>
      <c r="T43" s="2">
        <f t="shared" si="20"/>
        <v>1.8938258379081281</v>
      </c>
      <c r="U43" s="3">
        <f t="shared" si="21"/>
        <v>0.37268400118784722</v>
      </c>
      <c r="V43">
        <v>150</v>
      </c>
      <c r="W43">
        <v>-38</v>
      </c>
      <c r="X43" s="2">
        <f t="shared" si="3"/>
        <v>31</v>
      </c>
      <c r="Y43">
        <v>0.56823602894173109</v>
      </c>
      <c r="Z43" s="2">
        <f t="shared" si="22"/>
        <v>9.4438337343423592E-2</v>
      </c>
      <c r="AA43" s="2">
        <f t="shared" si="23"/>
        <v>1.817273895503738</v>
      </c>
      <c r="AB43" s="3">
        <f t="shared" si="24"/>
        <v>0.53488387293367678</v>
      </c>
      <c r="AC43">
        <v>200</v>
      </c>
      <c r="AD43">
        <v>-38</v>
      </c>
      <c r="AE43" s="2">
        <f t="shared" si="4"/>
        <v>19</v>
      </c>
      <c r="AF43">
        <v>1.0276867467806334</v>
      </c>
      <c r="AG43" s="2">
        <f t="shared" si="25"/>
        <v>0.17086446306243191</v>
      </c>
      <c r="AH43" s="2">
        <f t="shared" si="26"/>
        <v>1.6703860937629931</v>
      </c>
      <c r="AI43" s="3">
        <f t="shared" si="27"/>
        <v>0.43784672136997443</v>
      </c>
      <c r="AJ43"/>
      <c r="AK43"/>
      <c r="AM43"/>
      <c r="AQ43"/>
      <c r="AR43"/>
      <c r="AT43"/>
      <c r="AX43"/>
      <c r="AY43"/>
      <c r="BA43"/>
      <c r="BE43">
        <v>400</v>
      </c>
      <c r="BF43">
        <v>-38</v>
      </c>
      <c r="BG43" s="2">
        <f t="shared" si="8"/>
        <v>-1</v>
      </c>
      <c r="BH43">
        <v>0.66440429923927236</v>
      </c>
      <c r="BI43" s="2">
        <f t="shared" si="37"/>
        <v>0.10566186103726331</v>
      </c>
      <c r="BJ43" s="2">
        <f t="shared" si="38"/>
        <v>0.89125813894942474</v>
      </c>
      <c r="BK43" s="3">
        <f t="shared" si="39"/>
        <v>-3.4309062131464306E-2</v>
      </c>
      <c r="BL43">
        <v>450</v>
      </c>
      <c r="BM43">
        <v>-38</v>
      </c>
      <c r="BN43" s="2">
        <f t="shared" si="9"/>
        <v>31</v>
      </c>
      <c r="BO43">
        <v>1.0375298971022251</v>
      </c>
      <c r="BP43" s="2">
        <f t="shared" si="40"/>
        <v>0.1649843518161011</v>
      </c>
      <c r="BQ43" s="2">
        <f t="shared" si="41"/>
        <v>1.7001315654889604</v>
      </c>
      <c r="BR43" s="3">
        <f t="shared" si="42"/>
        <v>0.56713079888782592</v>
      </c>
      <c r="BS43">
        <v>500</v>
      </c>
      <c r="BT43">
        <v>-38</v>
      </c>
      <c r="BU43" s="2">
        <f t="shared" si="10"/>
        <v>30</v>
      </c>
      <c r="BV43">
        <v>1.6437646007795852</v>
      </c>
      <c r="BW43" s="2">
        <f t="shared" si="43"/>
        <v>0.25965755653083211</v>
      </c>
      <c r="BX43" s="2">
        <f t="shared" si="44"/>
        <v>1.4780142689633726</v>
      </c>
      <c r="BY43" s="3">
        <f t="shared" si="45"/>
        <v>0.59671153326537985</v>
      </c>
      <c r="BZ43">
        <v>550</v>
      </c>
      <c r="CA43">
        <v>-20</v>
      </c>
      <c r="CB43" s="2">
        <f t="shared" si="11"/>
        <v>11</v>
      </c>
      <c r="CC43">
        <v>2.5892566510803645</v>
      </c>
      <c r="CD43" s="2">
        <f t="shared" si="46"/>
        <v>0.40663827527402363</v>
      </c>
      <c r="CE43" s="2">
        <f t="shared" si="47"/>
        <v>0.59856798702248093</v>
      </c>
      <c r="CF43" s="3">
        <f t="shared" si="48"/>
        <v>0.53535500416876713</v>
      </c>
      <c r="CG43"/>
      <c r="CH43"/>
      <c r="CJ43"/>
    </row>
    <row r="44" spans="1:91" x14ac:dyDescent="0.25">
      <c r="O44">
        <v>100</v>
      </c>
      <c r="P44">
        <v>-40</v>
      </c>
      <c r="Q44" s="2">
        <f t="shared" si="2"/>
        <v>17</v>
      </c>
      <c r="R44">
        <v>0.32180666685345</v>
      </c>
      <c r="S44" s="2">
        <f t="shared" si="19"/>
        <v>5.2994272619448411E-2</v>
      </c>
      <c r="T44" s="2">
        <f t="shared" si="20"/>
        <v>0.94460382134331256</v>
      </c>
      <c r="U44" s="3">
        <f t="shared" si="21"/>
        <v>0.33345410632596856</v>
      </c>
      <c r="V44">
        <v>150</v>
      </c>
      <c r="W44">
        <v>-40</v>
      </c>
      <c r="X44" s="2">
        <f t="shared" si="3"/>
        <v>29</v>
      </c>
      <c r="Y44">
        <v>0.53122801207972192</v>
      </c>
      <c r="Z44" s="2">
        <f t="shared" si="22"/>
        <v>8.828776715283837E-2</v>
      </c>
      <c r="AA44" s="2">
        <f t="shared" si="23"/>
        <v>1.8285050446040967</v>
      </c>
      <c r="AB44" s="3">
        <f t="shared" si="24"/>
        <v>0.50037523597021372</v>
      </c>
      <c r="AC44">
        <v>200</v>
      </c>
      <c r="AD44">
        <v>-40</v>
      </c>
      <c r="AE44" s="2">
        <f t="shared" si="4"/>
        <v>17</v>
      </c>
      <c r="AF44">
        <v>0.95481936902060693</v>
      </c>
      <c r="AG44" s="2">
        <f t="shared" si="25"/>
        <v>0.15874944317457504</v>
      </c>
      <c r="AH44" s="2">
        <f t="shared" si="26"/>
        <v>0.83727196049549746</v>
      </c>
      <c r="AI44" s="3">
        <f t="shared" si="27"/>
        <v>0.39175759280471395</v>
      </c>
      <c r="AJ44"/>
      <c r="AK44"/>
      <c r="AM44"/>
      <c r="AQ44"/>
      <c r="AR44"/>
      <c r="AT44"/>
      <c r="AX44"/>
      <c r="AY44"/>
      <c r="BA44"/>
      <c r="BE44">
        <v>400</v>
      </c>
      <c r="BF44">
        <v>-39</v>
      </c>
      <c r="BG44" s="2">
        <f t="shared" si="8"/>
        <v>-2</v>
      </c>
      <c r="BH44">
        <v>0.70313852614787831</v>
      </c>
      <c r="BI44" s="2">
        <f t="shared" si="37"/>
        <v>0.11182186106388721</v>
      </c>
      <c r="BJ44" s="2">
        <f t="shared" si="38"/>
        <v>0.89279928902604866</v>
      </c>
      <c r="BK44" s="3">
        <f t="shared" si="39"/>
        <v>-6.8618124262928612E-2</v>
      </c>
      <c r="BL44">
        <v>450</v>
      </c>
      <c r="BM44">
        <v>-40</v>
      </c>
      <c r="BN44" s="2">
        <f t="shared" si="9"/>
        <v>29</v>
      </c>
      <c r="BO44">
        <v>0.84823964757092762</v>
      </c>
      <c r="BP44" s="2">
        <f t="shared" si="40"/>
        <v>0.13488408269493848</v>
      </c>
      <c r="BQ44" s="2">
        <f t="shared" si="41"/>
        <v>1.730074379618272</v>
      </c>
      <c r="BR44" s="3">
        <f t="shared" si="42"/>
        <v>0.53054171508861137</v>
      </c>
      <c r="BS44">
        <v>500</v>
      </c>
      <c r="BT44">
        <v>-40</v>
      </c>
      <c r="BU44" s="2">
        <f t="shared" si="10"/>
        <v>28</v>
      </c>
      <c r="BV44">
        <v>1.6606709729572373</v>
      </c>
      <c r="BW44" s="2">
        <f t="shared" si="43"/>
        <v>0.26232817450579521</v>
      </c>
      <c r="BX44" s="2">
        <f t="shared" si="44"/>
        <v>0.74963944136901517</v>
      </c>
      <c r="BY44" s="3">
        <f t="shared" si="45"/>
        <v>0.55693076438102118</v>
      </c>
      <c r="BZ44">
        <v>550</v>
      </c>
      <c r="CA44">
        <v>-21</v>
      </c>
      <c r="CB44" s="2">
        <f t="shared" si="11"/>
        <v>10</v>
      </c>
      <c r="CC44">
        <v>2.522955222522469</v>
      </c>
      <c r="CD44" s="2">
        <f t="shared" si="46"/>
        <v>0.39622575068101457</v>
      </c>
      <c r="CE44" s="2">
        <f t="shared" si="47"/>
        <v>0.60336704380509287</v>
      </c>
      <c r="CF44" s="3">
        <f t="shared" si="48"/>
        <v>0.4866863674261519</v>
      </c>
      <c r="CG44"/>
      <c r="CH44"/>
      <c r="CJ44"/>
    </row>
    <row r="45" spans="1:91" x14ac:dyDescent="0.25">
      <c r="O45">
        <v>100</v>
      </c>
      <c r="P45">
        <v>-41</v>
      </c>
      <c r="Q45" s="2">
        <f t="shared" si="2"/>
        <v>16</v>
      </c>
      <c r="R45">
        <v>0.35097772016668727</v>
      </c>
      <c r="S45" s="2">
        <f t="shared" si="19"/>
        <v>5.7798084693926527E-2</v>
      </c>
      <c r="T45" s="2">
        <f t="shared" si="20"/>
        <v>0.94417616869807719</v>
      </c>
      <c r="U45" s="3">
        <f t="shared" si="21"/>
        <v>0.31383915889502922</v>
      </c>
      <c r="V45">
        <v>150</v>
      </c>
      <c r="W45">
        <v>-42</v>
      </c>
      <c r="X45" s="2">
        <f t="shared" si="3"/>
        <v>27</v>
      </c>
      <c r="Y45">
        <v>0.50065813902153455</v>
      </c>
      <c r="Z45" s="2">
        <f t="shared" si="22"/>
        <v>8.3207188243064986E-2</v>
      </c>
      <c r="AA45" s="2">
        <f t="shared" si="23"/>
        <v>1.8478471738603286</v>
      </c>
      <c r="AB45" s="3">
        <f t="shared" si="24"/>
        <v>0.46586659900675076</v>
      </c>
      <c r="AC45">
        <v>200</v>
      </c>
      <c r="AD45">
        <v>-41</v>
      </c>
      <c r="AE45" s="2">
        <f t="shared" si="4"/>
        <v>16</v>
      </c>
      <c r="AF45">
        <v>1.0026789490148691</v>
      </c>
      <c r="AG45" s="2">
        <f t="shared" si="25"/>
        <v>0.16670663583443002</v>
      </c>
      <c r="AH45" s="2">
        <f t="shared" si="26"/>
        <v>0.83721668894117141</v>
      </c>
      <c r="AI45" s="3">
        <f t="shared" si="27"/>
        <v>0.36871302852208371</v>
      </c>
      <c r="AJ45"/>
      <c r="AK45"/>
      <c r="AM45"/>
      <c r="AQ45"/>
      <c r="AR45"/>
      <c r="AT45"/>
      <c r="AX45"/>
      <c r="AY45"/>
      <c r="BA45"/>
      <c r="BE45">
        <v>400</v>
      </c>
      <c r="BF45">
        <v>-40</v>
      </c>
      <c r="BG45" s="2">
        <f t="shared" si="8"/>
        <v>-3</v>
      </c>
      <c r="BH45">
        <v>0.64502272245025905</v>
      </c>
      <c r="BI45" s="2">
        <f t="shared" si="37"/>
        <v>0.10257956088401542</v>
      </c>
      <c r="BJ45" s="2">
        <f t="shared" si="38"/>
        <v>0.8968085408045231</v>
      </c>
      <c r="BK45" s="3">
        <f t="shared" si="39"/>
        <v>-0.10292718639439292</v>
      </c>
      <c r="BL45">
        <v>450</v>
      </c>
      <c r="BM45">
        <v>-42</v>
      </c>
      <c r="BN45" s="2">
        <f t="shared" si="9"/>
        <v>27</v>
      </c>
      <c r="BO45">
        <v>0.84922982791042756</v>
      </c>
      <c r="BP45" s="2">
        <f t="shared" si="40"/>
        <v>0.1350415376867895</v>
      </c>
      <c r="BQ45" s="2">
        <f t="shared" si="41"/>
        <v>1.703050484745305</v>
      </c>
      <c r="BR45" s="3">
        <f t="shared" si="42"/>
        <v>0.49395263128939676</v>
      </c>
      <c r="BS45">
        <v>500</v>
      </c>
      <c r="BT45">
        <v>-41</v>
      </c>
      <c r="BU45" s="2">
        <f t="shared" si="10"/>
        <v>27</v>
      </c>
      <c r="BV45">
        <v>1.5091487635244052</v>
      </c>
      <c r="BW45" s="2">
        <f t="shared" si="43"/>
        <v>0.23839294275617445</v>
      </c>
      <c r="BX45" s="2">
        <f t="shared" si="44"/>
        <v>0.76386275771416345</v>
      </c>
      <c r="BY45" s="3">
        <f t="shared" si="45"/>
        <v>0.53704037993884191</v>
      </c>
      <c r="BZ45">
        <v>550</v>
      </c>
      <c r="CA45">
        <v>-22</v>
      </c>
      <c r="CB45" s="2">
        <f t="shared" si="11"/>
        <v>9</v>
      </c>
      <c r="CC45">
        <v>2.5281409595733773</v>
      </c>
      <c r="CD45" s="2">
        <f t="shared" si="46"/>
        <v>0.39704016170879974</v>
      </c>
      <c r="CE45" s="2">
        <f t="shared" si="47"/>
        <v>0.61106435848953033</v>
      </c>
      <c r="CF45" s="3">
        <f t="shared" si="48"/>
        <v>0.43801773068353672</v>
      </c>
      <c r="CG45"/>
      <c r="CH45"/>
      <c r="CJ45"/>
    </row>
    <row r="46" spans="1:91" x14ac:dyDescent="0.25">
      <c r="O46">
        <v>100</v>
      </c>
      <c r="P46">
        <v>-42</v>
      </c>
      <c r="Q46" s="2">
        <f t="shared" si="2"/>
        <v>15</v>
      </c>
      <c r="R46">
        <v>0.32700049122471742</v>
      </c>
      <c r="S46" s="2">
        <f t="shared" si="19"/>
        <v>5.3849577909919059E-2</v>
      </c>
      <c r="T46" s="2">
        <f t="shared" si="20"/>
        <v>0.94308783658861128</v>
      </c>
      <c r="U46" s="3">
        <f t="shared" si="21"/>
        <v>0.29422421146408989</v>
      </c>
      <c r="V46">
        <v>150</v>
      </c>
      <c r="W46">
        <v>-44</v>
      </c>
      <c r="X46" s="2">
        <f t="shared" si="3"/>
        <v>25</v>
      </c>
      <c r="Y46">
        <v>0.41484630705382053</v>
      </c>
      <c r="Z46" s="2">
        <f t="shared" si="22"/>
        <v>6.8945637896606474E-2</v>
      </c>
      <c r="AA46" s="2">
        <f t="shared" si="23"/>
        <v>1.8529508456893731</v>
      </c>
      <c r="AB46" s="3">
        <f t="shared" si="24"/>
        <v>0.43135796204328775</v>
      </c>
      <c r="AC46">
        <v>200</v>
      </c>
      <c r="AD46">
        <v>-42</v>
      </c>
      <c r="AE46" s="2">
        <f t="shared" si="4"/>
        <v>15</v>
      </c>
      <c r="AF46">
        <v>0.95548424506138019</v>
      </c>
      <c r="AG46" s="2">
        <f t="shared" si="25"/>
        <v>0.15885998628322723</v>
      </c>
      <c r="AH46" s="2">
        <f t="shared" si="26"/>
        <v>0.84189936872980808</v>
      </c>
      <c r="AI46" s="3">
        <f t="shared" si="27"/>
        <v>0.34566846423945352</v>
      </c>
      <c r="AJ46"/>
      <c r="AK46"/>
      <c r="AM46"/>
      <c r="AQ46"/>
      <c r="AR46"/>
      <c r="AT46"/>
      <c r="AX46"/>
      <c r="AY46"/>
      <c r="BA46"/>
      <c r="BE46">
        <v>400</v>
      </c>
      <c r="BF46">
        <v>-41</v>
      </c>
      <c r="BG46" s="2">
        <f t="shared" si="8"/>
        <v>-4</v>
      </c>
      <c r="BH46">
        <v>0.65271798476802001</v>
      </c>
      <c r="BI46" s="2">
        <f t="shared" si="37"/>
        <v>0.10380335750693842</v>
      </c>
      <c r="BJ46" s="2">
        <f t="shared" si="38"/>
        <v>0.89127768270925878</v>
      </c>
      <c r="BK46" s="3">
        <f t="shared" si="39"/>
        <v>-0.13723624852585722</v>
      </c>
      <c r="BL46">
        <v>450</v>
      </c>
      <c r="BM46">
        <v>-44</v>
      </c>
      <c r="BN46" s="2">
        <f t="shared" si="9"/>
        <v>25</v>
      </c>
      <c r="BO46">
        <v>1.0181836365505816</v>
      </c>
      <c r="BP46" s="2">
        <f t="shared" si="40"/>
        <v>0.16190797756790551</v>
      </c>
      <c r="BQ46" s="2">
        <f t="shared" si="41"/>
        <v>1.7145424407627217</v>
      </c>
      <c r="BR46" s="3">
        <f t="shared" si="42"/>
        <v>0.45736354749018221</v>
      </c>
      <c r="BS46">
        <v>500</v>
      </c>
      <c r="BT46">
        <v>-42</v>
      </c>
      <c r="BU46" s="2">
        <f t="shared" si="10"/>
        <v>26</v>
      </c>
      <c r="BV46">
        <v>1.4805892974904333</v>
      </c>
      <c r="BW46" s="2">
        <f t="shared" si="43"/>
        <v>0.23388154181549875</v>
      </c>
      <c r="BX46" s="2">
        <f t="shared" si="44"/>
        <v>0.76893104530285916</v>
      </c>
      <c r="BY46" s="3">
        <f t="shared" si="45"/>
        <v>0.51714999549666252</v>
      </c>
      <c r="BZ46">
        <v>550</v>
      </c>
      <c r="CA46">
        <v>-23</v>
      </c>
      <c r="CB46" s="2">
        <f t="shared" si="11"/>
        <v>8</v>
      </c>
      <c r="CC46">
        <v>2.4249303957709403</v>
      </c>
      <c r="CD46" s="2">
        <f t="shared" si="46"/>
        <v>0.38083112131213964</v>
      </c>
      <c r="CE46" s="2">
        <f t="shared" si="47"/>
        <v>0.63453294475358657</v>
      </c>
      <c r="CF46" s="3">
        <f t="shared" si="48"/>
        <v>0.38934909394092154</v>
      </c>
      <c r="CG46"/>
      <c r="CH46"/>
      <c r="CJ46"/>
    </row>
    <row r="47" spans="1:91" x14ac:dyDescent="0.25">
      <c r="O47">
        <v>100</v>
      </c>
      <c r="P47">
        <v>-43</v>
      </c>
      <c r="Q47" s="2">
        <f t="shared" si="2"/>
        <v>14</v>
      </c>
      <c r="R47">
        <v>0.36419547035987571</v>
      </c>
      <c r="S47" s="2">
        <f t="shared" si="19"/>
        <v>5.9974748912858283E-2</v>
      </c>
      <c r="T47" s="2">
        <f t="shared" si="20"/>
        <v>0.93990622847605287</v>
      </c>
      <c r="U47" s="3">
        <f t="shared" si="21"/>
        <v>0.27460926403315056</v>
      </c>
      <c r="V47">
        <v>150</v>
      </c>
      <c r="W47">
        <v>-46</v>
      </c>
      <c r="X47" s="2">
        <f t="shared" si="3"/>
        <v>23</v>
      </c>
      <c r="Y47">
        <v>0.46994931573283227</v>
      </c>
      <c r="Z47" s="2">
        <f t="shared" si="22"/>
        <v>7.8103516414020455E-2</v>
      </c>
      <c r="AA47" s="2">
        <f t="shared" si="23"/>
        <v>1.8412985830473441</v>
      </c>
      <c r="AB47" s="3">
        <f t="shared" si="24"/>
        <v>0.39684932507982473</v>
      </c>
      <c r="AC47">
        <v>200</v>
      </c>
      <c r="AD47">
        <v>-43</v>
      </c>
      <c r="AE47" s="2">
        <f t="shared" si="4"/>
        <v>14</v>
      </c>
      <c r="AF47">
        <v>0.94634976421017314</v>
      </c>
      <c r="AG47" s="2">
        <f t="shared" si="25"/>
        <v>0.15734127625715669</v>
      </c>
      <c r="AH47" s="2">
        <f t="shared" si="26"/>
        <v>0.84482678758337237</v>
      </c>
      <c r="AI47" s="3">
        <f t="shared" si="27"/>
        <v>0.32262389995682328</v>
      </c>
      <c r="AJ47"/>
      <c r="AK47"/>
      <c r="AM47"/>
      <c r="AQ47"/>
      <c r="AR47"/>
      <c r="AT47"/>
      <c r="AX47"/>
      <c r="AY47"/>
      <c r="BA47"/>
      <c r="BE47">
        <v>400</v>
      </c>
      <c r="BF47">
        <v>-42</v>
      </c>
      <c r="BG47" s="2">
        <f t="shared" si="8"/>
        <v>-5</v>
      </c>
      <c r="BH47">
        <v>0.71457905736433081</v>
      </c>
      <c r="BI47" s="2">
        <f t="shared" si="37"/>
        <v>0.11364127707454422</v>
      </c>
      <c r="BJ47" s="2">
        <f t="shared" si="38"/>
        <v>0.88802736245951119</v>
      </c>
      <c r="BK47" s="3">
        <f t="shared" si="39"/>
        <v>-0.17154531065732154</v>
      </c>
      <c r="BL47">
        <v>450</v>
      </c>
      <c r="BM47">
        <v>-46</v>
      </c>
      <c r="BN47" s="2">
        <f t="shared" si="9"/>
        <v>23</v>
      </c>
      <c r="BO47">
        <v>0.77696086535121633</v>
      </c>
      <c r="BP47" s="2">
        <f t="shared" si="40"/>
        <v>0.12354958166937291</v>
      </c>
      <c r="BQ47" s="2">
        <f t="shared" si="41"/>
        <v>1.7643254724777717</v>
      </c>
      <c r="BR47" s="3">
        <f t="shared" si="42"/>
        <v>0.4207744636909676</v>
      </c>
      <c r="BS47">
        <v>500</v>
      </c>
      <c r="BT47">
        <v>-43</v>
      </c>
      <c r="BU47" s="2">
        <f t="shared" si="10"/>
        <v>25</v>
      </c>
      <c r="BV47">
        <v>1.444979079143359</v>
      </c>
      <c r="BW47" s="2">
        <f t="shared" si="43"/>
        <v>0.22825636757878295</v>
      </c>
      <c r="BX47" s="2">
        <f t="shared" si="44"/>
        <v>0.76954826748064376</v>
      </c>
      <c r="BY47" s="3">
        <f t="shared" si="45"/>
        <v>0.49725961105448319</v>
      </c>
      <c r="BZ47">
        <v>550</v>
      </c>
      <c r="CA47">
        <v>-24</v>
      </c>
      <c r="CB47" s="2">
        <f t="shared" si="11"/>
        <v>7</v>
      </c>
      <c r="CC47">
        <v>2.22926996404443</v>
      </c>
      <c r="CD47" s="2">
        <f t="shared" si="46"/>
        <v>0.35010298918068739</v>
      </c>
      <c r="CE47" s="2">
        <f t="shared" si="47"/>
        <v>0.66276535991771235</v>
      </c>
      <c r="CF47" s="3">
        <f t="shared" si="48"/>
        <v>0.34068045719830631</v>
      </c>
      <c r="CG47"/>
      <c r="CH47"/>
      <c r="CJ47"/>
    </row>
    <row r="48" spans="1:91" x14ac:dyDescent="0.25">
      <c r="O48">
        <v>100</v>
      </c>
      <c r="P48">
        <v>-44</v>
      </c>
      <c r="Q48" s="2">
        <f t="shared" si="2"/>
        <v>13</v>
      </c>
      <c r="R48">
        <v>0.36564099523875365</v>
      </c>
      <c r="S48" s="2">
        <f t="shared" si="19"/>
        <v>6.0212794135036163E-2</v>
      </c>
      <c r="T48" s="2">
        <f t="shared" si="20"/>
        <v>0.93951232446515109</v>
      </c>
      <c r="U48" s="3">
        <f t="shared" si="21"/>
        <v>0.25499431660221122</v>
      </c>
      <c r="V48">
        <v>150</v>
      </c>
      <c r="W48">
        <v>-48</v>
      </c>
      <c r="X48" s="2">
        <f t="shared" si="3"/>
        <v>21</v>
      </c>
      <c r="Y48">
        <v>0.48495803962080336</v>
      </c>
      <c r="Z48" s="2">
        <f t="shared" si="22"/>
        <v>8.0597900538635442E-2</v>
      </c>
      <c r="AA48" s="2">
        <f t="shared" si="23"/>
        <v>1.8403239140287089</v>
      </c>
      <c r="AB48" s="3">
        <f t="shared" si="24"/>
        <v>0.36234068811636172</v>
      </c>
      <c r="AC48">
        <v>200</v>
      </c>
      <c r="AD48">
        <v>-44</v>
      </c>
      <c r="AE48" s="2">
        <f t="shared" si="4"/>
        <v>13</v>
      </c>
      <c r="AF48">
        <v>0.92026955495950136</v>
      </c>
      <c r="AG48" s="2">
        <f t="shared" si="25"/>
        <v>0.15300514857609873</v>
      </c>
      <c r="AH48" s="2">
        <f t="shared" si="26"/>
        <v>0.84356909523513379</v>
      </c>
      <c r="AI48" s="3">
        <f t="shared" si="27"/>
        <v>0.29957933567419304</v>
      </c>
      <c r="AJ48"/>
      <c r="AK48"/>
      <c r="AM48"/>
      <c r="AQ48"/>
      <c r="AR48"/>
      <c r="AT48"/>
      <c r="AX48"/>
      <c r="AY48"/>
      <c r="BA48"/>
      <c r="BE48">
        <v>400</v>
      </c>
      <c r="BF48">
        <v>-43</v>
      </c>
      <c r="BG48" s="2">
        <f t="shared" si="8"/>
        <v>-6</v>
      </c>
      <c r="BH48">
        <v>0.69359416708464783</v>
      </c>
      <c r="BI48" s="2">
        <f t="shared" si="37"/>
        <v>0.11030399800643337</v>
      </c>
      <c r="BJ48" s="2">
        <f t="shared" si="38"/>
        <v>0.89264889919917123</v>
      </c>
      <c r="BK48" s="3">
        <f t="shared" si="39"/>
        <v>-0.20585437278878585</v>
      </c>
      <c r="BL48">
        <v>450</v>
      </c>
      <c r="BM48">
        <v>-48</v>
      </c>
      <c r="BN48" s="2">
        <f t="shared" si="9"/>
        <v>21</v>
      </c>
      <c r="BO48">
        <v>0.70511525640307726</v>
      </c>
      <c r="BP48" s="2">
        <f t="shared" si="40"/>
        <v>0.11212494585285541</v>
      </c>
      <c r="BQ48" s="2">
        <f t="shared" si="41"/>
        <v>0.89167353007216077</v>
      </c>
      <c r="BR48" s="3">
        <f t="shared" si="42"/>
        <v>0.38418537989175305</v>
      </c>
      <c r="BS48">
        <v>500</v>
      </c>
      <c r="BT48">
        <v>-44</v>
      </c>
      <c r="BU48" s="2">
        <f t="shared" si="10"/>
        <v>24</v>
      </c>
      <c r="BV48">
        <v>1.4727746359014269</v>
      </c>
      <c r="BW48" s="2">
        <f t="shared" si="43"/>
        <v>0.23264709745992959</v>
      </c>
      <c r="BX48" s="2">
        <f t="shared" si="44"/>
        <v>0.77360069523111252</v>
      </c>
      <c r="BY48" s="3">
        <f t="shared" si="45"/>
        <v>0.47736922661230391</v>
      </c>
      <c r="BZ48">
        <v>550</v>
      </c>
      <c r="CA48">
        <v>-25</v>
      </c>
      <c r="CB48" s="2">
        <f t="shared" si="11"/>
        <v>6</v>
      </c>
      <c r="CC48">
        <v>2.065392333641821</v>
      </c>
      <c r="CD48" s="2">
        <f t="shared" si="46"/>
        <v>0.32436629098388797</v>
      </c>
      <c r="CE48" s="2">
        <f t="shared" si="47"/>
        <v>0.67743682160899821</v>
      </c>
      <c r="CF48" s="3">
        <f t="shared" si="48"/>
        <v>0.29201182045569113</v>
      </c>
      <c r="CG48"/>
      <c r="CH48"/>
      <c r="CJ48"/>
    </row>
    <row r="49" spans="15:88" x14ac:dyDescent="0.25">
      <c r="O49">
        <v>100</v>
      </c>
      <c r="P49">
        <v>-45</v>
      </c>
      <c r="Q49" s="2">
        <f t="shared" si="2"/>
        <v>12</v>
      </c>
      <c r="R49">
        <v>0.36897941890913777</v>
      </c>
      <c r="S49" s="2">
        <f t="shared" si="19"/>
        <v>6.0762556934661822E-2</v>
      </c>
      <c r="T49" s="2">
        <f t="shared" si="20"/>
        <v>0.93304735811627759</v>
      </c>
      <c r="U49" s="3">
        <f t="shared" si="21"/>
        <v>0.23537936917127192</v>
      </c>
      <c r="V49">
        <v>150</v>
      </c>
      <c r="W49">
        <v>-50</v>
      </c>
      <c r="X49" s="2">
        <f t="shared" si="3"/>
        <v>19</v>
      </c>
      <c r="Y49">
        <v>0.47581390492681369</v>
      </c>
      <c r="Z49" s="2">
        <f t="shared" si="22"/>
        <v>7.9078185432655684E-2</v>
      </c>
      <c r="AA49" s="2">
        <f t="shared" si="23"/>
        <v>1.8334230825936073</v>
      </c>
      <c r="AB49" s="3">
        <f t="shared" si="24"/>
        <v>0.32783205115289865</v>
      </c>
      <c r="AC49">
        <v>200</v>
      </c>
      <c r="AD49">
        <v>-45</v>
      </c>
      <c r="AE49" s="2">
        <f t="shared" si="4"/>
        <v>12</v>
      </c>
      <c r="AF49">
        <v>0.96147887572518498</v>
      </c>
      <c r="AG49" s="2">
        <f t="shared" si="25"/>
        <v>0.15985666095363363</v>
      </c>
      <c r="AH49" s="2">
        <f t="shared" si="26"/>
        <v>0.84106252808282367</v>
      </c>
      <c r="AI49" s="3">
        <f t="shared" si="27"/>
        <v>0.27653477139156279</v>
      </c>
      <c r="AJ49"/>
      <c r="AK49"/>
      <c r="AM49"/>
      <c r="AQ49"/>
      <c r="AR49"/>
      <c r="AT49"/>
      <c r="AX49"/>
      <c r="AY49"/>
      <c r="BA49"/>
      <c r="BE49">
        <v>400</v>
      </c>
      <c r="BF49">
        <v>-44</v>
      </c>
      <c r="BG49" s="2">
        <f t="shared" si="8"/>
        <v>-7</v>
      </c>
      <c r="BH49">
        <v>0.65645839114136073</v>
      </c>
      <c r="BI49" s="2">
        <f t="shared" si="37"/>
        <v>0.10439820359522434</v>
      </c>
      <c r="BJ49" s="2">
        <f t="shared" si="38"/>
        <v>0.89722025342406653</v>
      </c>
      <c r="BK49" s="3">
        <f t="shared" si="39"/>
        <v>-0.24016343492025016</v>
      </c>
      <c r="BL49">
        <v>450</v>
      </c>
      <c r="BM49">
        <v>-49</v>
      </c>
      <c r="BN49" s="2">
        <f t="shared" si="9"/>
        <v>20</v>
      </c>
      <c r="BO49">
        <v>0.65734063666192488</v>
      </c>
      <c r="BP49" s="2">
        <f t="shared" si="40"/>
        <v>0.10452799400282295</v>
      </c>
      <c r="BQ49" s="2">
        <f t="shared" si="41"/>
        <v>0.89315154508327121</v>
      </c>
      <c r="BR49" s="3">
        <f t="shared" si="42"/>
        <v>0.36589083799214578</v>
      </c>
      <c r="BS49">
        <v>500</v>
      </c>
      <c r="BT49">
        <v>-45</v>
      </c>
      <c r="BU49" s="2">
        <f t="shared" si="10"/>
        <v>23</v>
      </c>
      <c r="BV49">
        <v>1.3936712152595929</v>
      </c>
      <c r="BW49" s="2">
        <f t="shared" si="43"/>
        <v>0.22015151207784517</v>
      </c>
      <c r="BX49" s="2">
        <f t="shared" si="44"/>
        <v>0.77525479849681789</v>
      </c>
      <c r="BY49" s="3">
        <f t="shared" si="45"/>
        <v>0.45747884217012458</v>
      </c>
      <c r="BZ49">
        <v>550</v>
      </c>
      <c r="CA49">
        <v>-26</v>
      </c>
      <c r="CB49" s="2">
        <f t="shared" si="11"/>
        <v>5</v>
      </c>
      <c r="CC49">
        <v>2.0424298062180006</v>
      </c>
      <c r="CD49" s="2">
        <f t="shared" si="46"/>
        <v>0.32076006579811556</v>
      </c>
      <c r="CE49" s="2">
        <f t="shared" si="47"/>
        <v>1.3932434135566156</v>
      </c>
      <c r="CF49" s="3">
        <f t="shared" si="48"/>
        <v>0.24334318371307595</v>
      </c>
      <c r="CG49"/>
      <c r="CH49"/>
      <c r="CJ49"/>
    </row>
    <row r="50" spans="15:88" x14ac:dyDescent="0.25">
      <c r="O50">
        <v>100</v>
      </c>
      <c r="P50">
        <v>-46</v>
      </c>
      <c r="Q50" s="2">
        <f t="shared" si="2"/>
        <v>11</v>
      </c>
      <c r="R50">
        <v>0.44415775447386996</v>
      </c>
      <c r="S50" s="2">
        <f t="shared" si="19"/>
        <v>7.3142726832783E-2</v>
      </c>
      <c r="T50" s="2">
        <f t="shared" si="20"/>
        <v>0.92972982992586739</v>
      </c>
      <c r="U50" s="3">
        <f t="shared" si="21"/>
        <v>0.21576442174033258</v>
      </c>
      <c r="V50">
        <v>150</v>
      </c>
      <c r="W50">
        <v>-52</v>
      </c>
      <c r="X50" s="2">
        <f t="shared" si="3"/>
        <v>17</v>
      </c>
      <c r="Y50">
        <v>0.5264803827855139</v>
      </c>
      <c r="Z50" s="2">
        <f t="shared" si="22"/>
        <v>8.7498731973736921E-2</v>
      </c>
      <c r="AA50" s="2">
        <f t="shared" si="23"/>
        <v>1.8147650765508332</v>
      </c>
      <c r="AB50" s="3">
        <f t="shared" si="24"/>
        <v>0.29332341418943564</v>
      </c>
      <c r="AC50">
        <v>200</v>
      </c>
      <c r="AD50">
        <v>-46</v>
      </c>
      <c r="AE50" s="2">
        <f t="shared" si="4"/>
        <v>11</v>
      </c>
      <c r="AF50">
        <v>0.95042170943534021</v>
      </c>
      <c r="AG50" s="2">
        <f t="shared" si="25"/>
        <v>0.15801828288071912</v>
      </c>
      <c r="AH50" s="2">
        <f t="shared" si="26"/>
        <v>0.84192805841186491</v>
      </c>
      <c r="AI50" s="3">
        <f t="shared" si="27"/>
        <v>0.25349020710893255</v>
      </c>
      <c r="AJ50"/>
      <c r="AK50"/>
      <c r="AM50"/>
      <c r="AQ50"/>
      <c r="AR50"/>
      <c r="AT50"/>
      <c r="AX50"/>
      <c r="AY50"/>
      <c r="BA50"/>
      <c r="BE50">
        <v>400</v>
      </c>
      <c r="BF50">
        <v>-45</v>
      </c>
      <c r="BG50" s="2">
        <f t="shared" si="8"/>
        <v>-8</v>
      </c>
      <c r="BH50">
        <v>0.63610459855821544</v>
      </c>
      <c r="BI50" s="2">
        <f t="shared" si="37"/>
        <v>0.10116128955664272</v>
      </c>
      <c r="BJ50" s="2">
        <f t="shared" si="38"/>
        <v>0.89810409797712754</v>
      </c>
      <c r="BK50" s="3">
        <f t="shared" si="39"/>
        <v>-0.27447249705171445</v>
      </c>
      <c r="BL50">
        <v>450</v>
      </c>
      <c r="BM50">
        <v>-50</v>
      </c>
      <c r="BN50" s="2">
        <f t="shared" si="9"/>
        <v>19</v>
      </c>
      <c r="BO50">
        <v>0.68652579933623692</v>
      </c>
      <c r="BP50" s="2">
        <f t="shared" si="40"/>
        <v>0.10916891583063455</v>
      </c>
      <c r="BQ50" s="2">
        <f t="shared" si="41"/>
        <v>0.89471333097728589</v>
      </c>
      <c r="BR50" s="3">
        <f t="shared" si="42"/>
        <v>0.34759629609253845</v>
      </c>
      <c r="BS50">
        <v>500</v>
      </c>
      <c r="BT50">
        <v>-46</v>
      </c>
      <c r="BU50" s="2">
        <f t="shared" si="10"/>
        <v>22</v>
      </c>
      <c r="BV50">
        <v>1.4518320033778285</v>
      </c>
      <c r="BW50" s="2">
        <f t="shared" si="43"/>
        <v>0.22933889092851889</v>
      </c>
      <c r="BX50" s="2">
        <f t="shared" si="44"/>
        <v>0.7775917989830099</v>
      </c>
      <c r="BY50" s="3">
        <f t="shared" si="45"/>
        <v>0.43758845772794525</v>
      </c>
      <c r="BZ50">
        <v>550</v>
      </c>
      <c r="CA50">
        <v>-28</v>
      </c>
      <c r="CB50" s="2">
        <f t="shared" si="11"/>
        <v>3</v>
      </c>
      <c r="CC50">
        <v>1.8210740067879436</v>
      </c>
      <c r="CD50" s="2">
        <f t="shared" si="46"/>
        <v>0.28599652064526876</v>
      </c>
      <c r="CE50" s="2">
        <f t="shared" si="47"/>
        <v>0</v>
      </c>
      <c r="CF50" s="3">
        <f t="shared" si="48"/>
        <v>0.14600591022784556</v>
      </c>
      <c r="CG50"/>
      <c r="CH50"/>
      <c r="CJ50"/>
    </row>
    <row r="51" spans="15:88" x14ac:dyDescent="0.25">
      <c r="O51">
        <v>100</v>
      </c>
      <c r="P51">
        <v>-47</v>
      </c>
      <c r="Q51" s="2">
        <f t="shared" si="2"/>
        <v>10</v>
      </c>
      <c r="R51">
        <v>0.40927066686397667</v>
      </c>
      <c r="S51" s="2">
        <f t="shared" si="19"/>
        <v>6.7397613315482219E-2</v>
      </c>
      <c r="T51" s="2">
        <f t="shared" si="20"/>
        <v>0.92977184062861595</v>
      </c>
      <c r="U51" s="3">
        <f t="shared" si="21"/>
        <v>0.19614947430939325</v>
      </c>
      <c r="V51">
        <v>150</v>
      </c>
      <c r="W51">
        <v>-54</v>
      </c>
      <c r="X51" s="2">
        <f t="shared" si="3"/>
        <v>15</v>
      </c>
      <c r="Y51">
        <v>0.58807923657027905</v>
      </c>
      <c r="Z51" s="2">
        <f t="shared" si="22"/>
        <v>9.7736191475430015E-2</v>
      </c>
      <c r="AA51" s="2">
        <f t="shared" si="23"/>
        <v>1.7956705369737813</v>
      </c>
      <c r="AB51" s="3">
        <f t="shared" si="24"/>
        <v>0.25881477722597263</v>
      </c>
      <c r="AC51">
        <v>200</v>
      </c>
      <c r="AD51">
        <v>-47</v>
      </c>
      <c r="AE51" s="2">
        <f t="shared" si="4"/>
        <v>10</v>
      </c>
      <c r="AF51">
        <v>0.95106718411711388</v>
      </c>
      <c r="AG51" s="2">
        <f t="shared" si="25"/>
        <v>0.15812560029555117</v>
      </c>
      <c r="AH51" s="2">
        <f t="shared" si="26"/>
        <v>0.84137159962784946</v>
      </c>
      <c r="AI51" s="3">
        <f t="shared" si="27"/>
        <v>0.23044564282630234</v>
      </c>
      <c r="AJ51"/>
      <c r="AK51"/>
      <c r="AM51"/>
      <c r="AQ51"/>
      <c r="AR51"/>
      <c r="AT51"/>
      <c r="AX51"/>
      <c r="AY51"/>
      <c r="BA51"/>
      <c r="BE51">
        <v>400</v>
      </c>
      <c r="BF51">
        <v>-46</v>
      </c>
      <c r="BG51" s="2">
        <f t="shared" si="8"/>
        <v>-9</v>
      </c>
      <c r="BH51">
        <v>0.64534311993284232</v>
      </c>
      <c r="BI51" s="2">
        <f t="shared" si="37"/>
        <v>0.10263051448910221</v>
      </c>
      <c r="BJ51" s="2">
        <f t="shared" si="38"/>
        <v>-8.0250876017106911</v>
      </c>
      <c r="BK51" s="3">
        <f t="shared" si="39"/>
        <v>-0.30878155918317879</v>
      </c>
      <c r="BL51">
        <v>450</v>
      </c>
      <c r="BM51">
        <v>-51</v>
      </c>
      <c r="BN51" s="2">
        <f t="shared" si="9"/>
        <v>18</v>
      </c>
      <c r="BO51">
        <v>0.63769756700015501</v>
      </c>
      <c r="BP51" s="2">
        <f t="shared" si="40"/>
        <v>0.1014044222147935</v>
      </c>
      <c r="BQ51" s="2">
        <f t="shared" si="41"/>
        <v>0.89672118436899506</v>
      </c>
      <c r="BR51" s="3">
        <f t="shared" si="42"/>
        <v>0.32930175419293117</v>
      </c>
      <c r="BS51">
        <v>500</v>
      </c>
      <c r="BT51">
        <v>-47</v>
      </c>
      <c r="BU51" s="2">
        <f t="shared" si="10"/>
        <v>21</v>
      </c>
      <c r="BV51">
        <v>1.3640824081974661</v>
      </c>
      <c r="BW51" s="2">
        <f t="shared" si="43"/>
        <v>0.21547751110546123</v>
      </c>
      <c r="BX51" s="2">
        <f t="shared" si="44"/>
        <v>0.7886414523788341</v>
      </c>
      <c r="BY51" s="3">
        <f t="shared" si="45"/>
        <v>0.41769807328576591</v>
      </c>
      <c r="BZ51">
        <v>550</v>
      </c>
      <c r="CA51">
        <v>-28</v>
      </c>
      <c r="CB51" s="2">
        <f t="shared" si="11"/>
        <v>3</v>
      </c>
      <c r="CC51">
        <v>1.8306207310346581</v>
      </c>
      <c r="CD51" s="2">
        <f t="shared" si="46"/>
        <v>0.28749581716366562</v>
      </c>
      <c r="CE51" s="2">
        <f t="shared" si="47"/>
        <v>0.72773019410088491</v>
      </c>
      <c r="CF51" s="3">
        <f t="shared" si="48"/>
        <v>0.14600591022784556</v>
      </c>
      <c r="CG51"/>
      <c r="CH51"/>
      <c r="CJ51"/>
    </row>
    <row r="52" spans="15:88" x14ac:dyDescent="0.25">
      <c r="O52">
        <v>100</v>
      </c>
      <c r="P52">
        <v>-48</v>
      </c>
      <c r="Q52" s="2">
        <f t="shared" si="2"/>
        <v>9</v>
      </c>
      <c r="R52">
        <v>0.44364753615949493</v>
      </c>
      <c r="S52" s="2">
        <f t="shared" si="19"/>
        <v>7.3058705427285708E-2</v>
      </c>
      <c r="T52" s="2">
        <f t="shared" si="20"/>
        <v>0.92844256191257146</v>
      </c>
      <c r="U52" s="3">
        <f t="shared" si="21"/>
        <v>0.17653452687845395</v>
      </c>
      <c r="V52">
        <v>150</v>
      </c>
      <c r="W52">
        <v>-56</v>
      </c>
      <c r="X52" s="2">
        <f t="shared" si="3"/>
        <v>13</v>
      </c>
      <c r="Y52">
        <v>0.64137233926160075</v>
      </c>
      <c r="Z52" s="2">
        <f t="shared" si="22"/>
        <v>0.10659327155078871</v>
      </c>
      <c r="AA52" s="2">
        <f t="shared" si="23"/>
        <v>1.7659517691514246</v>
      </c>
      <c r="AB52" s="3">
        <f t="shared" si="24"/>
        <v>0.22430614026250961</v>
      </c>
      <c r="AC52">
        <v>200</v>
      </c>
      <c r="AD52">
        <v>-48</v>
      </c>
      <c r="AE52" s="2">
        <f t="shared" si="4"/>
        <v>9</v>
      </c>
      <c r="AF52">
        <v>0.95711549826904663</v>
      </c>
      <c r="AG52" s="2">
        <f t="shared" si="25"/>
        <v>0.15913120044874987</v>
      </c>
      <c r="AH52" s="2">
        <f t="shared" si="26"/>
        <v>0.83855484745052145</v>
      </c>
      <c r="AI52" s="3">
        <f t="shared" si="27"/>
        <v>0.2074010785436721</v>
      </c>
      <c r="AJ52"/>
      <c r="AK52"/>
      <c r="AM52"/>
      <c r="AQ52"/>
      <c r="AR52"/>
      <c r="AT52"/>
      <c r="AX52"/>
      <c r="AY52"/>
      <c r="BA52"/>
      <c r="BE52">
        <v>400</v>
      </c>
      <c r="BF52">
        <v>-37</v>
      </c>
      <c r="BG52" s="2">
        <f>BF52-$BF$52</f>
        <v>0</v>
      </c>
      <c r="BH52">
        <v>0.71693963216454526</v>
      </c>
      <c r="BI52" s="2">
        <f t="shared" si="37"/>
        <v>0.11401668513074419</v>
      </c>
      <c r="BJ52" s="2">
        <f t="shared" si="38"/>
        <v>0</v>
      </c>
      <c r="BK52" s="3">
        <f t="shared" si="39"/>
        <v>0</v>
      </c>
      <c r="BL52">
        <v>450</v>
      </c>
      <c r="BM52">
        <v>-52</v>
      </c>
      <c r="BN52" s="2">
        <f t="shared" si="9"/>
        <v>17</v>
      </c>
      <c r="BO52">
        <v>0.66127239924144021</v>
      </c>
      <c r="BP52" s="2">
        <f t="shared" si="40"/>
        <v>0.10515320904721626</v>
      </c>
      <c r="BQ52" s="2">
        <f t="shared" si="41"/>
        <v>0.89733759339702268</v>
      </c>
      <c r="BR52" s="3">
        <f t="shared" si="42"/>
        <v>0.3110072122933239</v>
      </c>
      <c r="BS52">
        <v>500</v>
      </c>
      <c r="BT52">
        <v>-48</v>
      </c>
      <c r="BU52" s="2">
        <f t="shared" si="10"/>
        <v>20</v>
      </c>
      <c r="BV52">
        <v>1.3119321341376828</v>
      </c>
      <c r="BW52" s="2">
        <f t="shared" si="43"/>
        <v>0.20723958413687074</v>
      </c>
      <c r="BX52" s="2">
        <f t="shared" si="44"/>
        <v>0.79412579341562228</v>
      </c>
      <c r="BY52" s="3">
        <f t="shared" si="45"/>
        <v>0.39780768884358658</v>
      </c>
      <c r="BZ52">
        <v>550</v>
      </c>
      <c r="CA52">
        <v>-29</v>
      </c>
      <c r="CB52" s="2">
        <f t="shared" si="11"/>
        <v>2</v>
      </c>
      <c r="CC52">
        <v>1.6367184186682424</v>
      </c>
      <c r="CD52" s="2">
        <f t="shared" si="46"/>
        <v>0.2570437946345645</v>
      </c>
      <c r="CE52" s="2">
        <f t="shared" si="47"/>
        <v>0.75127674242998821</v>
      </c>
      <c r="CF52" s="3">
        <f t="shared" si="48"/>
        <v>9.7337273485230386E-2</v>
      </c>
      <c r="CG52"/>
      <c r="CH52"/>
      <c r="CJ52"/>
    </row>
    <row r="53" spans="15:88" x14ac:dyDescent="0.25">
      <c r="O53">
        <v>100</v>
      </c>
      <c r="P53">
        <v>-49</v>
      </c>
      <c r="Q53" s="2">
        <f t="shared" si="2"/>
        <v>8</v>
      </c>
      <c r="R53">
        <v>0.42541470401309833</v>
      </c>
      <c r="S53" s="2">
        <f t="shared" si="19"/>
        <v>7.0056170747571311E-2</v>
      </c>
      <c r="T53" s="2">
        <f t="shared" si="20"/>
        <v>0.92555192183533652</v>
      </c>
      <c r="U53" s="3">
        <f t="shared" si="21"/>
        <v>0.15691957944751461</v>
      </c>
      <c r="V53">
        <v>150</v>
      </c>
      <c r="W53">
        <v>-58</v>
      </c>
      <c r="X53" s="2">
        <f t="shared" si="3"/>
        <v>11</v>
      </c>
      <c r="Y53">
        <v>0.76689723662683351</v>
      </c>
      <c r="Z53" s="2">
        <f t="shared" si="22"/>
        <v>0.12745495929778664</v>
      </c>
      <c r="AA53" s="2">
        <f t="shared" si="23"/>
        <v>0.87321049565238573</v>
      </c>
      <c r="AB53" s="3">
        <f t="shared" si="24"/>
        <v>0.1897975032990466</v>
      </c>
      <c r="AC53">
        <v>200</v>
      </c>
      <c r="AD53">
        <v>-49</v>
      </c>
      <c r="AE53" s="2">
        <f t="shared" si="4"/>
        <v>8</v>
      </c>
      <c r="AF53">
        <v>0.98495063571053054</v>
      </c>
      <c r="AG53" s="2">
        <f t="shared" si="25"/>
        <v>0.16375910465020724</v>
      </c>
      <c r="AH53" s="2">
        <f t="shared" si="26"/>
        <v>0.8359334234511151</v>
      </c>
      <c r="AI53" s="3">
        <f t="shared" si="27"/>
        <v>0.18435651426104185</v>
      </c>
      <c r="AJ53"/>
      <c r="AK53"/>
      <c r="AM53"/>
      <c r="AQ53"/>
      <c r="AR53"/>
      <c r="AT53"/>
      <c r="AX53"/>
      <c r="AY53"/>
      <c r="BA53"/>
      <c r="BE53"/>
      <c r="BF53"/>
      <c r="BH53"/>
      <c r="BL53">
        <v>450</v>
      </c>
      <c r="BM53">
        <v>-53</v>
      </c>
      <c r="BN53" s="2">
        <f t="shared" si="9"/>
        <v>16</v>
      </c>
      <c r="BO53">
        <v>0.6299447978631737</v>
      </c>
      <c r="BP53" s="2">
        <f t="shared" si="40"/>
        <v>0.10017160415873827</v>
      </c>
      <c r="BQ53" s="2">
        <f t="shared" si="41"/>
        <v>0.8969046875722424</v>
      </c>
      <c r="BR53" s="3">
        <f t="shared" si="42"/>
        <v>0.29271267039371662</v>
      </c>
      <c r="BS53">
        <v>500</v>
      </c>
      <c r="BT53">
        <v>-49</v>
      </c>
      <c r="BU53" s="2">
        <f t="shared" si="10"/>
        <v>19</v>
      </c>
      <c r="BV53">
        <v>1.2946450632935071</v>
      </c>
      <c r="BW53" s="2">
        <f t="shared" si="43"/>
        <v>0.20450882903188478</v>
      </c>
      <c r="BX53" s="2">
        <f t="shared" si="44"/>
        <v>0.788617620497709</v>
      </c>
      <c r="BY53" s="3">
        <f t="shared" si="45"/>
        <v>0.37791730440140725</v>
      </c>
      <c r="BZ53">
        <v>550</v>
      </c>
      <c r="CA53">
        <v>-30</v>
      </c>
      <c r="CB53" s="2">
        <f t="shared" si="11"/>
        <v>1</v>
      </c>
      <c r="CC53">
        <v>1.5307568934260065</v>
      </c>
      <c r="CD53" s="2">
        <f t="shared" si="46"/>
        <v>0.24040272050545902</v>
      </c>
      <c r="CE53" s="2">
        <f t="shared" si="47"/>
        <v>0.772233999168499</v>
      </c>
      <c r="CF53" s="3">
        <f t="shared" si="48"/>
        <v>4.8668636742615193E-2</v>
      </c>
      <c r="CG53"/>
      <c r="CH53"/>
      <c r="CJ53"/>
    </row>
    <row r="54" spans="15:88" x14ac:dyDescent="0.25">
      <c r="O54">
        <v>100</v>
      </c>
      <c r="P54">
        <v>-50</v>
      </c>
      <c r="Q54" s="2">
        <f t="shared" si="2"/>
        <v>7</v>
      </c>
      <c r="R54">
        <v>0.47875424495453489</v>
      </c>
      <c r="S54" s="2">
        <f t="shared" si="19"/>
        <v>7.8839985581755548E-2</v>
      </c>
      <c r="T54" s="2">
        <f t="shared" si="20"/>
        <v>0.92200558065889338</v>
      </c>
      <c r="U54" s="3">
        <f t="shared" si="21"/>
        <v>0.13730463201657528</v>
      </c>
      <c r="V54">
        <v>150</v>
      </c>
      <c r="W54">
        <v>-59</v>
      </c>
      <c r="X54" s="2">
        <f t="shared" si="3"/>
        <v>10</v>
      </c>
      <c r="Y54">
        <v>0.7588891439610238</v>
      </c>
      <c r="Z54" s="2">
        <f t="shared" si="22"/>
        <v>0.1261240493974419</v>
      </c>
      <c r="AA54" s="2">
        <f t="shared" si="23"/>
        <v>0.86685624198908995</v>
      </c>
      <c r="AB54" s="3">
        <f t="shared" si="24"/>
        <v>0.17254318481731509</v>
      </c>
      <c r="AC54">
        <v>200</v>
      </c>
      <c r="AD54">
        <v>-50</v>
      </c>
      <c r="AE54" s="2">
        <f t="shared" si="4"/>
        <v>7</v>
      </c>
      <c r="AF54">
        <v>0.98864929591891981</v>
      </c>
      <c r="AG54" s="2">
        <f t="shared" si="25"/>
        <v>0.16437404844756237</v>
      </c>
      <c r="AH54" s="2">
        <f t="shared" si="26"/>
        <v>0.83022705338250979</v>
      </c>
      <c r="AI54" s="3">
        <f t="shared" si="27"/>
        <v>0.16131194997841164</v>
      </c>
      <c r="AJ54"/>
      <c r="AK54"/>
      <c r="AM54"/>
      <c r="AQ54"/>
      <c r="AR54"/>
      <c r="AT54"/>
      <c r="AX54"/>
      <c r="AY54"/>
      <c r="BA54"/>
      <c r="BE54"/>
      <c r="BF54"/>
      <c r="BH54"/>
      <c r="BL54">
        <v>450</v>
      </c>
      <c r="BM54">
        <v>-54</v>
      </c>
      <c r="BN54" s="2">
        <f t="shared" si="9"/>
        <v>15</v>
      </c>
      <c r="BO54">
        <v>0.66671719119771</v>
      </c>
      <c r="BP54" s="2">
        <f t="shared" si="40"/>
        <v>0.10601902069677702</v>
      </c>
      <c r="BQ54" s="2">
        <f t="shared" si="41"/>
        <v>0.89205795740366445</v>
      </c>
      <c r="BR54" s="3">
        <f t="shared" si="42"/>
        <v>0.27441812849410929</v>
      </c>
      <c r="BS54">
        <v>500</v>
      </c>
      <c r="BT54">
        <v>-50</v>
      </c>
      <c r="BU54" s="2">
        <f t="shared" si="10"/>
        <v>18</v>
      </c>
      <c r="BV54">
        <v>1.3816712149363075</v>
      </c>
      <c r="BW54" s="2">
        <f t="shared" si="43"/>
        <v>0.21825592997269722</v>
      </c>
      <c r="BX54" s="2">
        <f t="shared" si="44"/>
        <v>0.785638922986855</v>
      </c>
      <c r="BY54" s="3">
        <f t="shared" si="45"/>
        <v>0.35802691995922792</v>
      </c>
      <c r="BZ54">
        <v>550</v>
      </c>
      <c r="CA54">
        <v>-31</v>
      </c>
      <c r="CB54" s="2">
        <f>CA54-$CA$54</f>
        <v>0</v>
      </c>
      <c r="CC54">
        <v>1.3698290494271366</v>
      </c>
      <c r="CD54" s="2">
        <f t="shared" si="46"/>
        <v>0.21512928115754304</v>
      </c>
      <c r="CE54" s="2">
        <f t="shared" si="47"/>
        <v>0</v>
      </c>
      <c r="CF54" s="3">
        <f t="shared" si="48"/>
        <v>0</v>
      </c>
      <c r="CG54"/>
      <c r="CH54"/>
      <c r="CJ54"/>
    </row>
    <row r="55" spans="15:88" x14ac:dyDescent="0.25">
      <c r="O55">
        <v>100</v>
      </c>
      <c r="P55">
        <v>-51</v>
      </c>
      <c r="Q55" s="2">
        <f t="shared" si="2"/>
        <v>6</v>
      </c>
      <c r="R55">
        <v>0.46848487658482335</v>
      </c>
      <c r="S55" s="2">
        <f t="shared" si="19"/>
        <v>7.7148853100457784E-2</v>
      </c>
      <c r="T55" s="2">
        <f t="shared" si="20"/>
        <v>0.92377965352246905</v>
      </c>
      <c r="U55" s="3">
        <f t="shared" si="21"/>
        <v>0.11768968458563596</v>
      </c>
      <c r="V55">
        <v>150</v>
      </c>
      <c r="W55">
        <v>-60</v>
      </c>
      <c r="X55" s="2">
        <f t="shared" si="3"/>
        <v>9</v>
      </c>
      <c r="Y55">
        <v>0.84336439964748899</v>
      </c>
      <c r="Z55" s="2">
        <f t="shared" si="22"/>
        <v>0.14016346662437809</v>
      </c>
      <c r="AA55" s="2">
        <f t="shared" si="23"/>
        <v>0.85351525068239953</v>
      </c>
      <c r="AB55" s="3">
        <f t="shared" si="24"/>
        <v>0.15528886633558359</v>
      </c>
      <c r="AC55">
        <v>200</v>
      </c>
      <c r="AD55">
        <v>-51</v>
      </c>
      <c r="AE55" s="2">
        <f t="shared" si="4"/>
        <v>6</v>
      </c>
      <c r="AF55">
        <v>1.0535940597043032</v>
      </c>
      <c r="AG55" s="2">
        <f t="shared" si="25"/>
        <v>0.17517184478741796</v>
      </c>
      <c r="AH55" s="2">
        <f t="shared" si="26"/>
        <v>0.82141869659613886</v>
      </c>
      <c r="AI55" s="3">
        <f t="shared" si="27"/>
        <v>0.1382673856957814</v>
      </c>
      <c r="AJ55"/>
      <c r="AK55"/>
      <c r="AM55"/>
      <c r="AQ55"/>
      <c r="AR55"/>
      <c r="AT55"/>
      <c r="AX55"/>
      <c r="AY55"/>
      <c r="BA55"/>
      <c r="BE55"/>
      <c r="BF55"/>
      <c r="BH55"/>
      <c r="BL55">
        <v>450</v>
      </c>
      <c r="BM55">
        <v>-55</v>
      </c>
      <c r="BN55" s="2">
        <f t="shared" si="9"/>
        <v>14</v>
      </c>
      <c r="BO55">
        <v>0.69090363908336416</v>
      </c>
      <c r="BP55" s="2">
        <f t="shared" si="40"/>
        <v>0.10986506449589406</v>
      </c>
      <c r="BQ55" s="2">
        <f t="shared" si="41"/>
        <v>0.89139280032999202</v>
      </c>
      <c r="BR55" s="3">
        <f t="shared" si="42"/>
        <v>0.25612358659450202</v>
      </c>
      <c r="BS55">
        <v>500</v>
      </c>
      <c r="BT55">
        <v>-51</v>
      </c>
      <c r="BU55" s="2">
        <f t="shared" si="10"/>
        <v>17</v>
      </c>
      <c r="BV55">
        <v>1.3323584084407787</v>
      </c>
      <c r="BW55" s="2">
        <f t="shared" si="43"/>
        <v>0.21046622405359297</v>
      </c>
      <c r="BX55" s="2">
        <f t="shared" si="44"/>
        <v>0.80211368939621341</v>
      </c>
      <c r="BY55" s="3">
        <f t="shared" si="45"/>
        <v>0.33813653551704859</v>
      </c>
      <c r="BZ55"/>
      <c r="CA55"/>
      <c r="CC55"/>
      <c r="CG55"/>
      <c r="CH55"/>
      <c r="CJ55"/>
    </row>
    <row r="56" spans="15:88" x14ac:dyDescent="0.25">
      <c r="O56">
        <v>100</v>
      </c>
      <c r="P56">
        <v>-52</v>
      </c>
      <c r="Q56" s="2">
        <f t="shared" si="2"/>
        <v>5</v>
      </c>
      <c r="R56">
        <v>0.45720820057037453</v>
      </c>
      <c r="S56" s="2">
        <f t="shared" si="19"/>
        <v>7.5291839854604053E-2</v>
      </c>
      <c r="T56" s="2">
        <f t="shared" si="20"/>
        <v>0.92235110365737549</v>
      </c>
      <c r="U56" s="3">
        <f t="shared" si="21"/>
        <v>9.8074737154696626E-2</v>
      </c>
      <c r="V56">
        <v>150</v>
      </c>
      <c r="W56">
        <v>-61</v>
      </c>
      <c r="X56" s="2">
        <f t="shared" si="3"/>
        <v>8</v>
      </c>
      <c r="Y56">
        <v>0.91943478962804437</v>
      </c>
      <c r="Z56" s="2">
        <f t="shared" si="22"/>
        <v>0.15280603201082274</v>
      </c>
      <c r="AA56" s="2">
        <f t="shared" si="23"/>
        <v>0.84047777024151715</v>
      </c>
      <c r="AB56" s="3">
        <f t="shared" si="24"/>
        <v>0.13803454785385208</v>
      </c>
      <c r="AC56">
        <v>200</v>
      </c>
      <c r="AD56">
        <v>-52</v>
      </c>
      <c r="AE56" s="2">
        <f t="shared" si="4"/>
        <v>5</v>
      </c>
      <c r="AF56">
        <v>1.0946073326929104</v>
      </c>
      <c r="AG56" s="2">
        <f t="shared" si="25"/>
        <v>0.18199076202030423</v>
      </c>
      <c r="AH56" s="2">
        <f t="shared" si="26"/>
        <v>0.81460162451672047</v>
      </c>
      <c r="AI56" s="3">
        <f t="shared" si="27"/>
        <v>0.11522282141315117</v>
      </c>
      <c r="AJ56"/>
      <c r="AK56"/>
      <c r="AM56"/>
      <c r="AQ56"/>
      <c r="AR56"/>
      <c r="AT56"/>
      <c r="AX56"/>
      <c r="AY56"/>
      <c r="BA56"/>
      <c r="BE56"/>
      <c r="BF56"/>
      <c r="BH56"/>
      <c r="BL56">
        <v>450</v>
      </c>
      <c r="BM56">
        <v>-56</v>
      </c>
      <c r="BN56" s="2">
        <f t="shared" si="9"/>
        <v>13</v>
      </c>
      <c r="BO56">
        <v>0.67508307975147419</v>
      </c>
      <c r="BP56" s="2">
        <f t="shared" si="40"/>
        <v>0.10734933484412205</v>
      </c>
      <c r="BQ56" s="2">
        <f t="shared" si="41"/>
        <v>0.89380333926986477</v>
      </c>
      <c r="BR56" s="3">
        <f t="shared" si="42"/>
        <v>0.23782904469489474</v>
      </c>
      <c r="BS56">
        <v>500</v>
      </c>
      <c r="BT56">
        <v>-52</v>
      </c>
      <c r="BU56" s="2">
        <f t="shared" si="10"/>
        <v>16</v>
      </c>
      <c r="BV56">
        <v>1.1730838879073677</v>
      </c>
      <c r="BW56" s="2">
        <f t="shared" si="43"/>
        <v>0.18530639715398026</v>
      </c>
      <c r="BX56" s="2">
        <f t="shared" si="44"/>
        <v>0.8144619592468032</v>
      </c>
      <c r="BY56" s="3">
        <f t="shared" si="45"/>
        <v>0.31824615107486925</v>
      </c>
      <c r="BZ56"/>
      <c r="CA56"/>
      <c r="CC56"/>
      <c r="CG56"/>
      <c r="CH56"/>
      <c r="CJ56"/>
    </row>
    <row r="57" spans="15:88" x14ac:dyDescent="0.25">
      <c r="O57">
        <v>100</v>
      </c>
      <c r="P57">
        <v>-53</v>
      </c>
      <c r="Q57" s="2">
        <f t="shared" si="2"/>
        <v>4</v>
      </c>
      <c r="R57">
        <v>0.48583455789174329</v>
      </c>
      <c r="S57" s="2">
        <f t="shared" si="19"/>
        <v>8.0005952830645086E-2</v>
      </c>
      <c r="T57" s="2">
        <f t="shared" si="20"/>
        <v>0.91638377119773762</v>
      </c>
      <c r="U57" s="3">
        <f t="shared" si="21"/>
        <v>7.8459789723757306E-2</v>
      </c>
      <c r="V57">
        <v>150</v>
      </c>
      <c r="W57">
        <v>-62</v>
      </c>
      <c r="X57" s="2">
        <f t="shared" si="3"/>
        <v>7</v>
      </c>
      <c r="Y57">
        <v>1.0002575919999153</v>
      </c>
      <c r="Z57" s="2">
        <f t="shared" si="22"/>
        <v>0.16623842750614304</v>
      </c>
      <c r="AA57" s="2">
        <f t="shared" si="23"/>
        <v>0.83105219853039869</v>
      </c>
      <c r="AB57" s="3">
        <f t="shared" si="24"/>
        <v>0.12078022937212056</v>
      </c>
      <c r="AC57">
        <v>200</v>
      </c>
      <c r="AD57">
        <v>-53</v>
      </c>
      <c r="AE57" s="2">
        <f t="shared" si="4"/>
        <v>4</v>
      </c>
      <c r="AF57">
        <v>1.1355984098459333</v>
      </c>
      <c r="AG57" s="2">
        <f t="shared" si="25"/>
        <v>0.18880598894625486</v>
      </c>
      <c r="AH57" s="2">
        <f t="shared" si="26"/>
        <v>0.80462967961023224</v>
      </c>
      <c r="AI57" s="3">
        <f t="shared" si="27"/>
        <v>9.2178257130520927E-2</v>
      </c>
      <c r="AJ57"/>
      <c r="AK57"/>
      <c r="AM57"/>
      <c r="AQ57"/>
      <c r="AR57"/>
      <c r="AT57"/>
      <c r="AX57"/>
      <c r="AY57"/>
      <c r="BA57"/>
      <c r="BE57"/>
      <c r="BF57"/>
      <c r="BH57"/>
      <c r="BL57">
        <v>450</v>
      </c>
      <c r="BM57">
        <v>-57</v>
      </c>
      <c r="BN57" s="2">
        <f t="shared" si="9"/>
        <v>12</v>
      </c>
      <c r="BO57">
        <v>0.66058553690316579</v>
      </c>
      <c r="BP57" s="2">
        <f t="shared" si="40"/>
        <v>0.10504398661614839</v>
      </c>
      <c r="BQ57" s="2">
        <f t="shared" si="41"/>
        <v>0.89682833148921803</v>
      </c>
      <c r="BR57" s="3">
        <f t="shared" si="42"/>
        <v>0.21953450279528747</v>
      </c>
      <c r="BS57">
        <v>500</v>
      </c>
      <c r="BT57">
        <v>-53</v>
      </c>
      <c r="BU57" s="2">
        <f t="shared" si="10"/>
        <v>15</v>
      </c>
      <c r="BV57">
        <v>1.1760167318690578</v>
      </c>
      <c r="BW57" s="2">
        <f t="shared" si="43"/>
        <v>0.18576968435241334</v>
      </c>
      <c r="BX57" s="2">
        <f t="shared" si="44"/>
        <v>0.81401473278390735</v>
      </c>
      <c r="BY57" s="3">
        <f t="shared" si="45"/>
        <v>0.29835576663268992</v>
      </c>
      <c r="BZ57"/>
      <c r="CA57"/>
      <c r="CC57"/>
      <c r="CG57"/>
      <c r="CH57"/>
      <c r="CJ57"/>
    </row>
    <row r="58" spans="15:88" x14ac:dyDescent="0.25">
      <c r="O58">
        <v>100</v>
      </c>
      <c r="P58">
        <v>-54</v>
      </c>
      <c r="Q58" s="2">
        <f t="shared" si="2"/>
        <v>3</v>
      </c>
      <c r="R58">
        <v>0.52968121600856355</v>
      </c>
      <c r="S58" s="2">
        <f t="shared" si="19"/>
        <v>8.7226504773879665E-2</v>
      </c>
      <c r="T58" s="2">
        <f t="shared" si="20"/>
        <v>0.91159583169818459</v>
      </c>
      <c r="U58" s="3">
        <f t="shared" si="21"/>
        <v>5.884484229281798E-2</v>
      </c>
      <c r="V58">
        <v>150</v>
      </c>
      <c r="W58">
        <v>-63</v>
      </c>
      <c r="X58" s="2">
        <f t="shared" si="3"/>
        <v>6</v>
      </c>
      <c r="Y58">
        <v>1.0328622300149841</v>
      </c>
      <c r="Z58" s="2">
        <f t="shared" si="22"/>
        <v>0.17165717543305956</v>
      </c>
      <c r="AA58" s="2">
        <f t="shared" si="23"/>
        <v>0.81866235228413142</v>
      </c>
      <c r="AB58" s="3">
        <f t="shared" si="24"/>
        <v>0.10352591089038905</v>
      </c>
      <c r="AC58">
        <v>200</v>
      </c>
      <c r="AD58">
        <v>-54</v>
      </c>
      <c r="AE58" s="2">
        <f t="shared" si="4"/>
        <v>3</v>
      </c>
      <c r="AF58">
        <v>1.2145624765109673</v>
      </c>
      <c r="AG58" s="2">
        <f t="shared" si="25"/>
        <v>0.2019346518332806</v>
      </c>
      <c r="AH58" s="2">
        <f t="shared" si="26"/>
        <v>0.79410587086099338</v>
      </c>
      <c r="AI58" s="3">
        <f t="shared" si="27"/>
        <v>6.9133692847890699E-2</v>
      </c>
      <c r="AJ58"/>
      <c r="AK58"/>
      <c r="AM58"/>
      <c r="AQ58"/>
      <c r="AR58"/>
      <c r="AT58"/>
      <c r="AX58"/>
      <c r="AY58"/>
      <c r="BA58"/>
      <c r="BE58"/>
      <c r="BF58"/>
      <c r="BH58"/>
      <c r="BL58">
        <v>450</v>
      </c>
      <c r="BM58">
        <v>-58</v>
      </c>
      <c r="BN58" s="2">
        <f t="shared" si="9"/>
        <v>11</v>
      </c>
      <c r="BO58">
        <v>0.63703680649546446</v>
      </c>
      <c r="BP58" s="2">
        <f t="shared" si="40"/>
        <v>0.10129935040541574</v>
      </c>
      <c r="BQ58" s="2">
        <f t="shared" si="41"/>
        <v>0.89821567965073601</v>
      </c>
      <c r="BR58" s="3">
        <f t="shared" si="42"/>
        <v>0.20123996089568016</v>
      </c>
      <c r="BS58">
        <v>500</v>
      </c>
      <c r="BT58">
        <v>-54</v>
      </c>
      <c r="BU58" s="2">
        <f t="shared" si="10"/>
        <v>14</v>
      </c>
      <c r="BV58">
        <v>1.1787462305563703</v>
      </c>
      <c r="BW58" s="2">
        <f t="shared" si="43"/>
        <v>0.18620085007977208</v>
      </c>
      <c r="BX58" s="2">
        <f t="shared" si="44"/>
        <v>0.82038109207160326</v>
      </c>
      <c r="BY58" s="3">
        <f t="shared" si="45"/>
        <v>0.27846538219051059</v>
      </c>
      <c r="BZ58"/>
      <c r="CA58"/>
      <c r="CC58"/>
      <c r="CG58"/>
      <c r="CH58"/>
      <c r="CJ58"/>
    </row>
    <row r="59" spans="15:88" x14ac:dyDescent="0.25">
      <c r="O59">
        <v>100</v>
      </c>
      <c r="P59">
        <v>-55</v>
      </c>
      <c r="Q59" s="2">
        <f t="shared" si="2"/>
        <v>2</v>
      </c>
      <c r="R59">
        <v>0.54398389272690773</v>
      </c>
      <c r="S59" s="2">
        <f t="shared" si="19"/>
        <v>8.9581831829751199E-2</v>
      </c>
      <c r="T59" s="2">
        <f t="shared" si="20"/>
        <v>0.9065497770215738</v>
      </c>
      <c r="U59" s="3">
        <f t="shared" si="21"/>
        <v>3.9229894861878653E-2</v>
      </c>
      <c r="V59">
        <v>150</v>
      </c>
      <c r="W59">
        <v>-64</v>
      </c>
      <c r="X59" s="2">
        <f t="shared" si="3"/>
        <v>5</v>
      </c>
      <c r="Y59">
        <v>1.1493571468676671</v>
      </c>
      <c r="Z59" s="2">
        <f t="shared" si="22"/>
        <v>0.19101811999867754</v>
      </c>
      <c r="AA59" s="2">
        <f t="shared" si="23"/>
        <v>0.80348254151844523</v>
      </c>
      <c r="AB59" s="3">
        <f t="shared" si="24"/>
        <v>8.6271592408657546E-2</v>
      </c>
      <c r="AC59">
        <v>200</v>
      </c>
      <c r="AD59">
        <v>-55</v>
      </c>
      <c r="AE59" s="2">
        <f t="shared" si="4"/>
        <v>2</v>
      </c>
      <c r="AF59">
        <v>1.262192068742636</v>
      </c>
      <c r="AG59" s="2">
        <f t="shared" si="25"/>
        <v>0.20985360644473264</v>
      </c>
      <c r="AH59" s="2">
        <f t="shared" si="26"/>
        <v>0.78186571097676616</v>
      </c>
      <c r="AI59" s="3">
        <f t="shared" si="27"/>
        <v>4.6089128565260463E-2</v>
      </c>
      <c r="AJ59"/>
      <c r="AK59"/>
      <c r="AM59"/>
      <c r="AQ59"/>
      <c r="AR59"/>
      <c r="AT59"/>
      <c r="AX59"/>
      <c r="AY59"/>
      <c r="BA59"/>
      <c r="BE59"/>
      <c r="BF59"/>
      <c r="BH59"/>
      <c r="BL59">
        <v>450</v>
      </c>
      <c r="BM59">
        <v>-59</v>
      </c>
      <c r="BN59" s="2">
        <f t="shared" si="9"/>
        <v>10</v>
      </c>
      <c r="BO59">
        <v>0.64313642516111136</v>
      </c>
      <c r="BP59" s="2">
        <f t="shared" si="40"/>
        <v>0.10226929029311228</v>
      </c>
      <c r="BQ59" s="2">
        <f t="shared" si="41"/>
        <v>0.89604839221876265</v>
      </c>
      <c r="BR59" s="3">
        <f t="shared" si="42"/>
        <v>0.18294541899607289</v>
      </c>
      <c r="BS59">
        <v>500</v>
      </c>
      <c r="BT59">
        <v>-55</v>
      </c>
      <c r="BU59" s="2">
        <f t="shared" si="10"/>
        <v>13</v>
      </c>
      <c r="BV59">
        <v>1.0954121373194183</v>
      </c>
      <c r="BW59" s="2">
        <f t="shared" si="43"/>
        <v>0.17303696577702149</v>
      </c>
      <c r="BX59" s="2">
        <f t="shared" si="44"/>
        <v>0.82365694567897441</v>
      </c>
      <c r="BY59" s="3">
        <f t="shared" si="45"/>
        <v>0.25857499774833126</v>
      </c>
      <c r="BZ59"/>
      <c r="CA59"/>
      <c r="CC59"/>
      <c r="CG59"/>
      <c r="CH59"/>
      <c r="CJ59"/>
    </row>
    <row r="60" spans="15:88" x14ac:dyDescent="0.25">
      <c r="O60">
        <v>100</v>
      </c>
      <c r="P60">
        <v>-56</v>
      </c>
      <c r="Q60" s="2">
        <f t="shared" si="2"/>
        <v>1</v>
      </c>
      <c r="R60">
        <v>0.59096534940543977</v>
      </c>
      <c r="S60" s="2">
        <f t="shared" si="19"/>
        <v>9.731861412710105E-2</v>
      </c>
      <c r="T60" s="2">
        <f t="shared" si="20"/>
        <v>0.90509480424637112</v>
      </c>
      <c r="U60" s="3">
        <f t="shared" si="21"/>
        <v>1.9614947430939327E-2</v>
      </c>
      <c r="V60">
        <v>150</v>
      </c>
      <c r="W60">
        <v>-65</v>
      </c>
      <c r="X60" s="2">
        <f t="shared" si="3"/>
        <v>4</v>
      </c>
      <c r="Y60">
        <v>1.2155362505923093</v>
      </c>
      <c r="Z60" s="2">
        <f t="shared" si="22"/>
        <v>0.20201679696443198</v>
      </c>
      <c r="AA60" s="2">
        <f t="shared" si="23"/>
        <v>0.79737973974804266</v>
      </c>
      <c r="AB60" s="3">
        <f t="shared" si="24"/>
        <v>6.901727392692604E-2</v>
      </c>
      <c r="AC60">
        <v>200</v>
      </c>
      <c r="AD60">
        <v>-56</v>
      </c>
      <c r="AE60" s="2">
        <f t="shared" si="4"/>
        <v>1</v>
      </c>
      <c r="AF60">
        <v>1.3618025739079331</v>
      </c>
      <c r="AG60" s="2">
        <f t="shared" si="25"/>
        <v>0.22641497160173521</v>
      </c>
      <c r="AH60" s="2">
        <f t="shared" si="26"/>
        <v>0.77063966198862532</v>
      </c>
      <c r="AI60" s="3">
        <f t="shared" si="27"/>
        <v>2.3044564282630232E-2</v>
      </c>
      <c r="AJ60"/>
      <c r="AK60"/>
      <c r="AM60"/>
      <c r="AQ60"/>
      <c r="AR60"/>
      <c r="AT60"/>
      <c r="AX60"/>
      <c r="AY60"/>
      <c r="BA60"/>
      <c r="BE60"/>
      <c r="BF60"/>
      <c r="BH60"/>
      <c r="BL60">
        <v>450</v>
      </c>
      <c r="BM60">
        <v>-60</v>
      </c>
      <c r="BN60" s="2">
        <f t="shared" si="9"/>
        <v>9</v>
      </c>
      <c r="BO60">
        <v>0.6642954583801316</v>
      </c>
      <c r="BP60" s="2">
        <f t="shared" si="40"/>
        <v>0.10563392526936247</v>
      </c>
      <c r="BQ60" s="2">
        <f t="shared" si="41"/>
        <v>0.89421369981919163</v>
      </c>
      <c r="BR60" s="3">
        <f t="shared" si="42"/>
        <v>0.16465087709646559</v>
      </c>
      <c r="BS60">
        <v>500</v>
      </c>
      <c r="BT60">
        <v>-56</v>
      </c>
      <c r="BU60" s="2">
        <f t="shared" si="10"/>
        <v>12</v>
      </c>
      <c r="BV60">
        <v>1.1372705864882682</v>
      </c>
      <c r="BW60" s="2">
        <f t="shared" si="43"/>
        <v>0.17964914286502962</v>
      </c>
      <c r="BX60" s="2">
        <f t="shared" si="44"/>
        <v>0.82505191439080772</v>
      </c>
      <c r="BY60" s="3">
        <f t="shared" si="45"/>
        <v>0.23868461330615195</v>
      </c>
      <c r="BZ60"/>
      <c r="CA60"/>
      <c r="CC60"/>
      <c r="CG60"/>
      <c r="CH60"/>
      <c r="CJ60"/>
    </row>
    <row r="61" spans="15:88" x14ac:dyDescent="0.25">
      <c r="O61">
        <v>100</v>
      </c>
      <c r="P61">
        <v>-57</v>
      </c>
      <c r="Q61" s="2">
        <f>P61-$P$61</f>
        <v>0</v>
      </c>
      <c r="R61">
        <v>0.56165447922642564</v>
      </c>
      <c r="S61" s="2">
        <f t="shared" si="19"/>
        <v>9.2491777380156626E-2</v>
      </c>
      <c r="T61" s="2">
        <f t="shared" si="20"/>
        <v>0</v>
      </c>
      <c r="U61" s="3">
        <f t="shared" si="21"/>
        <v>0</v>
      </c>
      <c r="V61">
        <v>150</v>
      </c>
      <c r="W61">
        <v>-66</v>
      </c>
      <c r="X61" s="2">
        <f t="shared" si="3"/>
        <v>3</v>
      </c>
      <c r="Y61">
        <v>1.2227983348636264</v>
      </c>
      <c r="Z61" s="2">
        <f t="shared" si="22"/>
        <v>0.20322372353948259</v>
      </c>
      <c r="AA61" s="2">
        <f t="shared" si="23"/>
        <v>0.79294738738880821</v>
      </c>
      <c r="AB61" s="3">
        <f t="shared" si="24"/>
        <v>5.1762955445194526E-2</v>
      </c>
      <c r="AC61">
        <v>200</v>
      </c>
      <c r="AD61">
        <v>-57</v>
      </c>
      <c r="AE61" s="2">
        <f>AD61-$AD$61</f>
        <v>0</v>
      </c>
      <c r="AF61">
        <v>1.3972331598746976</v>
      </c>
      <c r="AG61" s="2">
        <f t="shared" si="25"/>
        <v>0.23230570442101403</v>
      </c>
      <c r="AH61" s="2">
        <f t="shared" si="26"/>
        <v>0</v>
      </c>
      <c r="AI61" s="3">
        <f t="shared" si="27"/>
        <v>0</v>
      </c>
      <c r="AJ61"/>
      <c r="AK61"/>
      <c r="AM61"/>
      <c r="AQ61"/>
      <c r="AR61"/>
      <c r="AT61"/>
      <c r="AX61"/>
      <c r="AY61"/>
      <c r="BA61"/>
      <c r="BE61"/>
      <c r="BF61"/>
      <c r="BH61"/>
      <c r="BL61">
        <v>450</v>
      </c>
      <c r="BM61">
        <v>-61</v>
      </c>
      <c r="BN61" s="2">
        <f t="shared" si="9"/>
        <v>8</v>
      </c>
      <c r="BO61">
        <v>0.6662119252990012</v>
      </c>
      <c r="BP61" s="2">
        <f t="shared" si="40"/>
        <v>0.10593867509225413</v>
      </c>
      <c r="BQ61" s="2">
        <f t="shared" si="41"/>
        <v>0.89064707366582452</v>
      </c>
      <c r="BR61" s="3">
        <f t="shared" si="42"/>
        <v>0.14635633519685831</v>
      </c>
      <c r="BS61">
        <v>500</v>
      </c>
      <c r="BT61">
        <v>-57</v>
      </c>
      <c r="BU61" s="2">
        <f t="shared" si="10"/>
        <v>11</v>
      </c>
      <c r="BV61">
        <v>1.0777504122508903</v>
      </c>
      <c r="BW61" s="2">
        <f t="shared" si="43"/>
        <v>0.1702470283533549</v>
      </c>
      <c r="BX61" s="2">
        <f t="shared" si="44"/>
        <v>0.83297715516479831</v>
      </c>
      <c r="BY61" s="3">
        <f t="shared" si="45"/>
        <v>0.21879422886397262</v>
      </c>
      <c r="BZ61"/>
      <c r="CA61"/>
      <c r="CC61"/>
      <c r="CG61"/>
      <c r="CH61"/>
      <c r="CJ61"/>
    </row>
    <row r="62" spans="15:88" x14ac:dyDescent="0.25">
      <c r="V62">
        <v>150</v>
      </c>
      <c r="W62">
        <v>-67</v>
      </c>
      <c r="X62" s="2">
        <f t="shared" si="3"/>
        <v>2</v>
      </c>
      <c r="Y62">
        <v>1.2688752308058859</v>
      </c>
      <c r="Z62" s="2">
        <f t="shared" si="22"/>
        <v>0.21088150168290112</v>
      </c>
      <c r="AA62" s="2">
        <f t="shared" si="23"/>
        <v>0.79611479305828903</v>
      </c>
      <c r="AB62" s="3">
        <f t="shared" si="24"/>
        <v>3.450863696346302E-2</v>
      </c>
      <c r="AC62"/>
      <c r="AD62"/>
      <c r="AF62"/>
      <c r="AJ62"/>
      <c r="AK62"/>
      <c r="AM62"/>
      <c r="AQ62"/>
      <c r="AR62"/>
      <c r="AT62"/>
      <c r="AX62"/>
      <c r="AY62"/>
      <c r="BA62"/>
      <c r="BE62"/>
      <c r="BF62"/>
      <c r="BH62"/>
      <c r="BL62">
        <v>450</v>
      </c>
      <c r="BM62">
        <v>-62</v>
      </c>
      <c r="BN62" s="2">
        <f t="shared" si="9"/>
        <v>7</v>
      </c>
      <c r="BO62">
        <v>0.70915403102864327</v>
      </c>
      <c r="BP62" s="2">
        <f t="shared" si="40"/>
        <v>0.11276717757609671</v>
      </c>
      <c r="BQ62" s="2">
        <f t="shared" si="41"/>
        <v>0.89140054554294545</v>
      </c>
      <c r="BR62" s="3">
        <f t="shared" si="42"/>
        <v>0.12806179329725101</v>
      </c>
      <c r="BS62">
        <v>500</v>
      </c>
      <c r="BT62">
        <v>-58</v>
      </c>
      <c r="BU62" s="2">
        <f t="shared" si="10"/>
        <v>10</v>
      </c>
      <c r="BV62">
        <v>1.0369289641531305</v>
      </c>
      <c r="BW62" s="2">
        <f t="shared" si="43"/>
        <v>0.16379866131704846</v>
      </c>
      <c r="BX62" s="2">
        <f t="shared" si="44"/>
        <v>0.83989050994253689</v>
      </c>
      <c r="BY62" s="3">
        <f t="shared" si="45"/>
        <v>0.19890384442179329</v>
      </c>
      <c r="BZ62"/>
      <c r="CA62"/>
      <c r="CC62"/>
      <c r="CG62"/>
      <c r="CH62"/>
      <c r="CJ62"/>
    </row>
    <row r="63" spans="15:88" x14ac:dyDescent="0.25">
      <c r="V63">
        <v>150</v>
      </c>
      <c r="W63">
        <v>-68</v>
      </c>
      <c r="X63" s="2">
        <f t="shared" si="3"/>
        <v>1</v>
      </c>
      <c r="Y63">
        <v>1.1846817379326946</v>
      </c>
      <c r="Z63" s="2">
        <f t="shared" si="22"/>
        <v>0.1968889122005209</v>
      </c>
      <c r="AA63" s="2">
        <f t="shared" si="23"/>
        <v>0.80023224117091951</v>
      </c>
      <c r="AB63" s="3">
        <f t="shared" si="24"/>
        <v>1.725431848173151E-2</v>
      </c>
      <c r="AC63"/>
      <c r="AD63"/>
      <c r="AF63"/>
      <c r="AJ63"/>
      <c r="AK63"/>
      <c r="AM63"/>
      <c r="AQ63"/>
      <c r="AR63"/>
      <c r="AT63"/>
      <c r="AX63"/>
      <c r="AY63"/>
      <c r="BA63"/>
      <c r="BE63"/>
      <c r="BF63"/>
      <c r="BH63"/>
      <c r="BL63">
        <v>450</v>
      </c>
      <c r="BM63">
        <v>-63</v>
      </c>
      <c r="BN63" s="2">
        <f t="shared" si="9"/>
        <v>6</v>
      </c>
      <c r="BO63">
        <v>0.6567352738404445</v>
      </c>
      <c r="BP63" s="2">
        <f t="shared" si="40"/>
        <v>0.10443173133801256</v>
      </c>
      <c r="BQ63" s="2">
        <f t="shared" si="41"/>
        <v>0.88286097641165051</v>
      </c>
      <c r="BR63" s="3">
        <f t="shared" si="42"/>
        <v>0.10976725139764373</v>
      </c>
      <c r="BS63">
        <v>500</v>
      </c>
      <c r="BT63">
        <v>-59</v>
      </c>
      <c r="BU63" s="2">
        <f t="shared" si="10"/>
        <v>9</v>
      </c>
      <c r="BV63">
        <v>0.99022029752513063</v>
      </c>
      <c r="BW63" s="2">
        <f t="shared" si="43"/>
        <v>0.15642031879787777</v>
      </c>
      <c r="BX63" s="2">
        <f t="shared" si="44"/>
        <v>0.84056583331743839</v>
      </c>
      <c r="BY63" s="3">
        <f t="shared" si="45"/>
        <v>0.17901345997961396</v>
      </c>
      <c r="BZ63"/>
      <c r="CA63"/>
      <c r="CC63"/>
      <c r="CG63"/>
      <c r="CH63"/>
      <c r="CJ63"/>
    </row>
    <row r="64" spans="15:88" x14ac:dyDescent="0.25">
      <c r="V64">
        <v>150</v>
      </c>
      <c r="W64">
        <v>-69</v>
      </c>
      <c r="X64" s="2">
        <f>W64-$W$64</f>
        <v>0</v>
      </c>
      <c r="Y64">
        <v>1.2193258119848709</v>
      </c>
      <c r="Z64" s="2">
        <f t="shared" si="22"/>
        <v>0.20264660545764007</v>
      </c>
      <c r="AA64" s="2">
        <f t="shared" si="23"/>
        <v>0</v>
      </c>
      <c r="AB64" s="3">
        <f t="shared" si="24"/>
        <v>0</v>
      </c>
      <c r="AC64"/>
      <c r="AD64"/>
      <c r="AF64"/>
      <c r="AJ64"/>
      <c r="AK64"/>
      <c r="AM64"/>
      <c r="AQ64"/>
      <c r="AR64"/>
      <c r="AT64"/>
      <c r="AX64"/>
      <c r="AY64"/>
      <c r="BA64"/>
      <c r="BE64"/>
      <c r="BF64"/>
      <c r="BH64"/>
      <c r="BL64">
        <v>450</v>
      </c>
      <c r="BM64">
        <v>-64</v>
      </c>
      <c r="BN64" s="2">
        <f t="shared" si="9"/>
        <v>5</v>
      </c>
      <c r="BO64">
        <v>0.81655886287555135</v>
      </c>
      <c r="BP64" s="2">
        <f t="shared" si="40"/>
        <v>0.1298463158386865</v>
      </c>
      <c r="BQ64" s="2">
        <f t="shared" si="41"/>
        <v>0.87359706397960468</v>
      </c>
      <c r="BR64" s="3">
        <f t="shared" si="42"/>
        <v>9.1472709498036445E-2</v>
      </c>
      <c r="BS64">
        <v>500</v>
      </c>
      <c r="BT64">
        <v>-60</v>
      </c>
      <c r="BU64" s="2">
        <f t="shared" si="10"/>
        <v>8</v>
      </c>
      <c r="BV64">
        <v>1.0283786822158481</v>
      </c>
      <c r="BW64" s="2">
        <f t="shared" si="43"/>
        <v>0.16244801456724528</v>
      </c>
      <c r="BX64" s="2">
        <f t="shared" si="44"/>
        <v>0.84316609827310773</v>
      </c>
      <c r="BY64" s="3">
        <f t="shared" si="45"/>
        <v>0.15912307553743463</v>
      </c>
      <c r="BZ64"/>
      <c r="CA64"/>
      <c r="CC64"/>
      <c r="CG64"/>
      <c r="CH64"/>
      <c r="CJ64"/>
    </row>
    <row r="65" spans="64:86" x14ac:dyDescent="0.25">
      <c r="BL65">
        <v>450</v>
      </c>
      <c r="BM65">
        <v>-65</v>
      </c>
      <c r="BN65" s="2">
        <f t="shared" si="9"/>
        <v>4</v>
      </c>
      <c r="BO65">
        <v>0.77325039793049255</v>
      </c>
      <c r="BP65" s="2">
        <f t="shared" si="40"/>
        <v>0.12295955620210432</v>
      </c>
      <c r="BQ65" s="2">
        <f t="shared" si="41"/>
        <v>0.88187065703965328</v>
      </c>
      <c r="BR65" s="3">
        <f t="shared" si="42"/>
        <v>7.3178167598429156E-2</v>
      </c>
      <c r="BS65">
        <v>500</v>
      </c>
      <c r="BT65">
        <v>-61</v>
      </c>
      <c r="BU65" s="2">
        <f t="shared" si="10"/>
        <v>7</v>
      </c>
      <c r="BV65">
        <v>0.95729829406886491</v>
      </c>
      <c r="BW65" s="2">
        <f t="shared" si="43"/>
        <v>0.15121978888653928</v>
      </c>
      <c r="BX65" s="2">
        <f t="shared" si="44"/>
        <v>0.85217502515840282</v>
      </c>
      <c r="BY65" s="3">
        <f t="shared" si="45"/>
        <v>0.1392326910952553</v>
      </c>
      <c r="BZ65"/>
      <c r="CA65"/>
      <c r="CG65"/>
      <c r="CH65"/>
    </row>
    <row r="66" spans="64:86" x14ac:dyDescent="0.25">
      <c r="BL66">
        <v>450</v>
      </c>
      <c r="BM66">
        <v>-66</v>
      </c>
      <c r="BN66" s="2">
        <f t="shared" si="9"/>
        <v>3</v>
      </c>
      <c r="BO66">
        <v>0.71249929526484568</v>
      </c>
      <c r="BP66" s="2">
        <f t="shared" si="40"/>
        <v>0.1132991297185891</v>
      </c>
      <c r="BQ66" s="2">
        <f t="shared" si="41"/>
        <v>0.88314539772294509</v>
      </c>
      <c r="BR66" s="3">
        <f t="shared" si="42"/>
        <v>5.4883625698821867E-2</v>
      </c>
      <c r="BS66">
        <v>500</v>
      </c>
      <c r="BT66">
        <v>-62</v>
      </c>
      <c r="BU66" s="2">
        <f t="shared" si="10"/>
        <v>6</v>
      </c>
      <c r="BV66">
        <v>0.91431648966570644</v>
      </c>
      <c r="BW66" s="2">
        <f t="shared" si="43"/>
        <v>0.14443016079665513</v>
      </c>
      <c r="BX66" s="2">
        <f t="shared" si="44"/>
        <v>0.85297587714057743</v>
      </c>
      <c r="BY66" s="3">
        <f t="shared" si="45"/>
        <v>0.11934230665307598</v>
      </c>
      <c r="BZ66"/>
      <c r="CA66"/>
      <c r="CG66"/>
      <c r="CH66"/>
    </row>
    <row r="67" spans="64:86" x14ac:dyDescent="0.25">
      <c r="BL67">
        <v>450</v>
      </c>
      <c r="BM67">
        <v>-67</v>
      </c>
      <c r="BN67" s="2">
        <f t="shared" ref="BN67:BN68" si="52">BM67-$BM$69</f>
        <v>2</v>
      </c>
      <c r="BO67">
        <v>0.75721758566182296</v>
      </c>
      <c r="BP67" s="2">
        <f t="shared" si="40"/>
        <v>0.12041007483552056</v>
      </c>
      <c r="BQ67" s="2">
        <f t="shared" si="41"/>
        <v>0.88315391603597004</v>
      </c>
      <c r="BR67" s="3">
        <f t="shared" si="42"/>
        <v>3.6589083799214578E-2</v>
      </c>
      <c r="BS67">
        <v>500</v>
      </c>
      <c r="BT67">
        <v>-63</v>
      </c>
      <c r="BU67" s="2">
        <f t="shared" ref="BU67:BU71" si="53">BT67-$BT$72</f>
        <v>5</v>
      </c>
      <c r="BV67">
        <v>0.9471586920765267</v>
      </c>
      <c r="BW67" s="2">
        <f t="shared" si="43"/>
        <v>0.14961808492219</v>
      </c>
      <c r="BX67" s="2">
        <f t="shared" si="44"/>
        <v>0.85266228866396199</v>
      </c>
      <c r="BY67" s="3">
        <f t="shared" si="45"/>
        <v>9.9451922210896646E-2</v>
      </c>
      <c r="BZ67"/>
      <c r="CA67"/>
      <c r="CG67"/>
      <c r="CH67"/>
    </row>
    <row r="68" spans="64:86" x14ac:dyDescent="0.25">
      <c r="BL68">
        <v>450</v>
      </c>
      <c r="BM68">
        <v>-68</v>
      </c>
      <c r="BN68" s="2">
        <f t="shared" si="52"/>
        <v>1</v>
      </c>
      <c r="BO68">
        <v>0.71239215777769782</v>
      </c>
      <c r="BP68" s="2">
        <f t="shared" ref="BP68:BP69" si="54">BO68/MAX(IF(ISNA($BO$3:$BO$72),0,$BO$3:$BO$72))</f>
        <v>0.11328209309253942</v>
      </c>
      <c r="BQ68" s="2">
        <f t="shared" ref="BQ68:BQ69" si="55">(BN68-BN69)*((1-BP68)+(1-BP69))/2</f>
        <v>0.88456919943876278</v>
      </c>
      <c r="BR68" s="3">
        <f t="shared" ref="BR68:BR69" si="56">BN68/$BQ$2</f>
        <v>1.8294541899607289E-2</v>
      </c>
      <c r="BS68">
        <v>500</v>
      </c>
      <c r="BT68">
        <v>-64</v>
      </c>
      <c r="BU68" s="2">
        <f t="shared" si="53"/>
        <v>4</v>
      </c>
      <c r="BV68">
        <v>0.91828683925968513</v>
      </c>
      <c r="BW68" s="2">
        <f t="shared" ref="BW68:BW72" si="57">BV68/MAX(IF(ISNA($BV$3:$BV$72),0,$BV$3:$BV$72))</f>
        <v>0.145057337749886</v>
      </c>
      <c r="BX68" s="2">
        <f t="shared" ref="BX68:BX72" si="58">(BU68-BU69)*((1-BW68)+(1-BW69))/2</f>
        <v>0.85481363565811097</v>
      </c>
      <c r="BY68" s="3">
        <f t="shared" ref="BY68:BY72" si="59">BU68/$BX$2</f>
        <v>7.9561537768717314E-2</v>
      </c>
      <c r="BZ68"/>
      <c r="CA68"/>
      <c r="CG68"/>
      <c r="CH68"/>
    </row>
    <row r="69" spans="64:86" x14ac:dyDescent="0.25">
      <c r="BL69">
        <v>450</v>
      </c>
      <c r="BM69">
        <v>-69</v>
      </c>
      <c r="BN69" s="2">
        <f>BM69-$BM$69</f>
        <v>0</v>
      </c>
      <c r="BO69">
        <v>0.73941712365307644</v>
      </c>
      <c r="BP69" s="2">
        <f t="shared" si="54"/>
        <v>0.11757950802993498</v>
      </c>
      <c r="BQ69" s="2">
        <f t="shared" si="55"/>
        <v>0</v>
      </c>
      <c r="BR69" s="3">
        <f t="shared" si="56"/>
        <v>0</v>
      </c>
      <c r="BS69">
        <v>500</v>
      </c>
      <c r="BT69">
        <v>-65</v>
      </c>
      <c r="BU69" s="2">
        <f t="shared" si="53"/>
        <v>3</v>
      </c>
      <c r="BV69">
        <v>0.91992044736512513</v>
      </c>
      <c r="BW69" s="2">
        <f t="shared" si="57"/>
        <v>0.14531539093389198</v>
      </c>
      <c r="BX69" s="2">
        <f t="shared" si="58"/>
        <v>0.85452817877402654</v>
      </c>
      <c r="BY69" s="3">
        <f t="shared" si="59"/>
        <v>5.9671153326537989E-2</v>
      </c>
      <c r="BZ69"/>
      <c r="CA69"/>
      <c r="CG69"/>
      <c r="CH69"/>
    </row>
    <row r="70" spans="64:86" x14ac:dyDescent="0.25">
      <c r="BS70">
        <v>500</v>
      </c>
      <c r="BT70">
        <v>-66</v>
      </c>
      <c r="BU70" s="2">
        <f t="shared" si="53"/>
        <v>2</v>
      </c>
      <c r="BV70">
        <v>0.92190101423210602</v>
      </c>
      <c r="BW70" s="2">
        <f t="shared" si="57"/>
        <v>0.14562825151805489</v>
      </c>
      <c r="BX70" s="2">
        <f t="shared" si="58"/>
        <v>0.85249913192499982</v>
      </c>
      <c r="BY70" s="3">
        <f t="shared" si="59"/>
        <v>3.9780768884358657E-2</v>
      </c>
      <c r="BZ70"/>
      <c r="CA70"/>
      <c r="CG70"/>
      <c r="CH70"/>
    </row>
    <row r="71" spans="64:86" x14ac:dyDescent="0.25">
      <c r="BS71">
        <v>500</v>
      </c>
      <c r="BT71">
        <v>-67</v>
      </c>
      <c r="BU71" s="2">
        <f t="shared" si="53"/>
        <v>1</v>
      </c>
      <c r="BV71">
        <v>0.94561024764141655</v>
      </c>
      <c r="BW71" s="2">
        <f t="shared" si="57"/>
        <v>0.14937348463194541</v>
      </c>
      <c r="BX71" s="2">
        <f t="shared" si="58"/>
        <v>0.85176251587438068</v>
      </c>
      <c r="BY71" s="3">
        <f t="shared" si="59"/>
        <v>1.9890384442179328E-2</v>
      </c>
      <c r="BZ71"/>
      <c r="CA71"/>
      <c r="CG71"/>
      <c r="CH71"/>
    </row>
    <row r="72" spans="64:86" x14ac:dyDescent="0.25">
      <c r="BS72">
        <v>500</v>
      </c>
      <c r="BT72">
        <v>-68</v>
      </c>
      <c r="BU72" s="2">
        <f>BT72-$BT$72</f>
        <v>0</v>
      </c>
      <c r="BV72">
        <v>0.93122732388818552</v>
      </c>
      <c r="BW72" s="2">
        <f t="shared" si="57"/>
        <v>0.14710148361929309</v>
      </c>
      <c r="BX72" s="2">
        <f t="shared" si="58"/>
        <v>0</v>
      </c>
      <c r="BY72" s="3">
        <f t="shared" si="59"/>
        <v>0</v>
      </c>
      <c r="BZ72"/>
      <c r="CA72"/>
      <c r="CG72"/>
      <c r="CH72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2"/>
  <sheetViews>
    <sheetView zoomScale="86" zoomScaleNormal="86" workbookViewId="0">
      <selection activeCell="C39" sqref="C39"/>
    </sheetView>
  </sheetViews>
  <sheetFormatPr defaultRowHeight="15" x14ac:dyDescent="0.25"/>
  <cols>
    <col min="1" max="2" width="9.140625" style="2"/>
    <col min="3" max="4" width="12.7109375" style="2" customWidth="1"/>
    <col min="5" max="5" width="13.140625" style="5" customWidth="1"/>
    <col min="6" max="7" width="9.140625" style="2"/>
    <col min="8" max="9" width="12.7109375" style="2" customWidth="1"/>
    <col min="10" max="10" width="13.140625" style="5" customWidth="1"/>
    <col min="11" max="12" width="9.140625" style="2"/>
    <col min="13" max="14" width="12.7109375" style="2" customWidth="1"/>
    <col min="15" max="15" width="13.140625" style="5" customWidth="1"/>
    <col min="16" max="17" width="9.140625" style="2"/>
    <col min="18" max="19" width="12.7109375" style="2" customWidth="1"/>
    <col min="20" max="20" width="13.140625" style="5" customWidth="1"/>
    <col min="21" max="22" width="9.140625" style="2"/>
    <col min="23" max="24" width="12.7109375" style="2" customWidth="1"/>
    <col min="25" max="25" width="13.140625" style="5" customWidth="1"/>
    <col min="26" max="27" width="9.140625" style="2"/>
    <col min="28" max="29" width="12.7109375" style="2" customWidth="1"/>
    <col min="30" max="30" width="13.140625" style="5" customWidth="1"/>
    <col min="31" max="32" width="9.140625" style="2"/>
    <col min="33" max="34" width="12.7109375" style="2" customWidth="1"/>
    <col min="35" max="35" width="13.140625" style="5" customWidth="1"/>
    <col min="36" max="37" width="9.140625" style="2"/>
    <col min="38" max="39" width="12.7109375" style="2" customWidth="1"/>
    <col min="40" max="40" width="13.140625" style="5" customWidth="1"/>
    <col min="41" max="42" width="9.140625" style="2"/>
    <col min="43" max="44" width="12.7109375" style="2" customWidth="1"/>
    <col min="45" max="45" width="13.140625" style="5" customWidth="1"/>
    <col min="46" max="47" width="9.140625" style="2"/>
    <col min="48" max="49" width="12.7109375" style="2" customWidth="1"/>
    <col min="50" max="50" width="13.140625" style="5" customWidth="1"/>
    <col min="51" max="52" width="9.140625" style="2"/>
    <col min="53" max="54" width="12.7109375" style="2" customWidth="1"/>
    <col min="55" max="55" width="13.140625" style="5" customWidth="1"/>
    <col min="56" max="57" width="9.140625" style="2"/>
    <col min="58" max="59" width="12.7109375" style="2" customWidth="1"/>
    <col min="60" max="60" width="13.140625" style="5" customWidth="1"/>
    <col min="61" max="62" width="9.140625" style="2"/>
    <col min="63" max="64" width="12.7109375" style="2" customWidth="1"/>
    <col min="65" max="65" width="13.140625" style="2" customWidth="1"/>
  </cols>
  <sheetData>
    <row r="1" spans="1:65" x14ac:dyDescent="0.25">
      <c r="A1" s="2" t="s">
        <v>2</v>
      </c>
      <c r="B1" s="2" t="s">
        <v>3</v>
      </c>
      <c r="C1" s="4" t="s">
        <v>27</v>
      </c>
      <c r="D1" s="4" t="s">
        <v>28</v>
      </c>
      <c r="E1" s="5" t="s">
        <v>0</v>
      </c>
      <c r="F1" s="2" t="s">
        <v>2</v>
      </c>
      <c r="G1" s="2" t="s">
        <v>3</v>
      </c>
      <c r="H1" s="4" t="s">
        <v>27</v>
      </c>
      <c r="I1" s="4" t="s">
        <v>28</v>
      </c>
      <c r="J1" s="5" t="s">
        <v>0</v>
      </c>
      <c r="K1" s="2" t="s">
        <v>2</v>
      </c>
      <c r="L1" s="2" t="s">
        <v>3</v>
      </c>
      <c r="M1" s="4" t="s">
        <v>27</v>
      </c>
      <c r="N1" s="4" t="s">
        <v>28</v>
      </c>
      <c r="O1" s="5" t="s">
        <v>0</v>
      </c>
      <c r="P1" s="2" t="s">
        <v>2</v>
      </c>
      <c r="Q1" s="2" t="s">
        <v>3</v>
      </c>
      <c r="R1" s="4" t="s">
        <v>27</v>
      </c>
      <c r="S1" s="4" t="s">
        <v>28</v>
      </c>
      <c r="T1" s="5" t="s">
        <v>0</v>
      </c>
      <c r="U1" s="2" t="s">
        <v>2</v>
      </c>
      <c r="V1" s="2" t="s">
        <v>3</v>
      </c>
      <c r="W1" s="4" t="s">
        <v>27</v>
      </c>
      <c r="X1" s="4" t="s">
        <v>28</v>
      </c>
      <c r="Y1" s="5" t="s">
        <v>0</v>
      </c>
      <c r="Z1" s="2" t="s">
        <v>2</v>
      </c>
      <c r="AA1" s="2" t="s">
        <v>3</v>
      </c>
      <c r="AB1" s="4" t="s">
        <v>27</v>
      </c>
      <c r="AC1" s="4" t="s">
        <v>28</v>
      </c>
      <c r="AD1" s="5" t="s">
        <v>0</v>
      </c>
      <c r="AE1" s="2" t="s">
        <v>2</v>
      </c>
      <c r="AF1" s="2" t="s">
        <v>3</v>
      </c>
      <c r="AG1" s="4" t="s">
        <v>27</v>
      </c>
      <c r="AH1" s="4" t="s">
        <v>28</v>
      </c>
      <c r="AI1" s="5" t="s">
        <v>0</v>
      </c>
      <c r="AJ1" s="2" t="s">
        <v>2</v>
      </c>
      <c r="AK1" s="2" t="s">
        <v>3</v>
      </c>
      <c r="AL1" s="4" t="s">
        <v>27</v>
      </c>
      <c r="AM1" s="4" t="s">
        <v>28</v>
      </c>
      <c r="AN1" s="5" t="s">
        <v>0</v>
      </c>
      <c r="AO1" s="2" t="s">
        <v>2</v>
      </c>
      <c r="AP1" s="2" t="s">
        <v>3</v>
      </c>
      <c r="AQ1" s="4" t="s">
        <v>27</v>
      </c>
      <c r="AR1" s="4" t="s">
        <v>28</v>
      </c>
      <c r="AS1" s="5" t="s">
        <v>0</v>
      </c>
      <c r="AT1" s="2" t="s">
        <v>2</v>
      </c>
      <c r="AU1" s="2" t="s">
        <v>3</v>
      </c>
      <c r="AV1" s="4" t="s">
        <v>27</v>
      </c>
      <c r="AW1" s="4" t="s">
        <v>28</v>
      </c>
      <c r="AX1" s="5" t="s">
        <v>0</v>
      </c>
      <c r="AY1" s="2" t="s">
        <v>2</v>
      </c>
      <c r="AZ1" s="2" t="s">
        <v>3</v>
      </c>
      <c r="BA1" s="4" t="s">
        <v>27</v>
      </c>
      <c r="BB1" s="4" t="s">
        <v>28</v>
      </c>
      <c r="BC1" s="5" t="s">
        <v>0</v>
      </c>
      <c r="BD1" s="2" t="s">
        <v>2</v>
      </c>
      <c r="BE1" s="2" t="s">
        <v>3</v>
      </c>
      <c r="BF1" s="4" t="s">
        <v>27</v>
      </c>
      <c r="BG1" s="4" t="s">
        <v>28</v>
      </c>
      <c r="BH1" s="5" t="s">
        <v>0</v>
      </c>
      <c r="BI1" s="2" t="s">
        <v>2</v>
      </c>
      <c r="BJ1" s="2" t="s">
        <v>3</v>
      </c>
      <c r="BK1" s="4" t="s">
        <v>27</v>
      </c>
      <c r="BL1" s="4" t="s">
        <v>28</v>
      </c>
      <c r="BM1" s="2" t="s">
        <v>0</v>
      </c>
    </row>
    <row r="2" spans="1:65" x14ac:dyDescent="0.25">
      <c r="A2" s="2" t="s">
        <v>7</v>
      </c>
      <c r="F2" s="2" t="s">
        <v>8</v>
      </c>
      <c r="K2" s="2" t="s">
        <v>9</v>
      </c>
      <c r="P2" s="2" t="s">
        <v>10</v>
      </c>
      <c r="U2" s="2" t="s">
        <v>11</v>
      </c>
      <c r="Z2" s="2" t="s">
        <v>12</v>
      </c>
      <c r="AE2" s="2" t="s">
        <v>14</v>
      </c>
      <c r="AJ2" s="2" t="s">
        <v>21</v>
      </c>
      <c r="AO2" s="2" t="s">
        <v>22</v>
      </c>
      <c r="AT2" s="2" t="s">
        <v>23</v>
      </c>
      <c r="AY2" s="2" t="s">
        <v>24</v>
      </c>
      <c r="BD2" s="2" t="s">
        <v>25</v>
      </c>
      <c r="BI2" s="2" t="s">
        <v>26</v>
      </c>
    </row>
    <row r="3" spans="1:65" x14ac:dyDescent="0.25">
      <c r="A3">
        <v>0</v>
      </c>
      <c r="B3">
        <v>102</v>
      </c>
      <c r="C3" s="2">
        <f t="shared" ref="C3:C36" si="0">(B3+250)/1000</f>
        <v>0.35199999999999998</v>
      </c>
      <c r="D3" s="2">
        <f>E3/6.66345268619862</f>
        <v>0.8929924034821376</v>
      </c>
      <c r="E3" s="5">
        <v>5.950412629738012</v>
      </c>
      <c r="F3">
        <v>50</v>
      </c>
      <c r="G3">
        <v>102</v>
      </c>
      <c r="H3" s="2">
        <f>(G3+250)/1000</f>
        <v>0.35199999999999998</v>
      </c>
      <c r="I3" s="2">
        <f>J3/6.66345268619862</f>
        <v>0.88525231729594178</v>
      </c>
      <c r="J3" s="5">
        <v>5.8988369316491962</v>
      </c>
      <c r="K3">
        <v>100</v>
      </c>
      <c r="L3">
        <v>102</v>
      </c>
      <c r="M3" s="2">
        <f>(L3+250)/1000</f>
        <v>0.35199999999999998</v>
      </c>
      <c r="N3" s="2">
        <f>O3/6.66345268619862</f>
        <v>0.9062096068201364</v>
      </c>
      <c r="O3" s="5">
        <v>6.0384848388246333</v>
      </c>
      <c r="P3">
        <v>150</v>
      </c>
      <c r="Q3">
        <v>102</v>
      </c>
      <c r="R3" s="2">
        <f>(Q3+250)/1000</f>
        <v>0.35199999999999998</v>
      </c>
      <c r="S3" s="2">
        <f>T3/6.66345268619862</f>
        <v>0.8809983010752408</v>
      </c>
      <c r="T3" s="5">
        <v>5.8704904958362336</v>
      </c>
      <c r="U3">
        <v>200</v>
      </c>
      <c r="V3">
        <v>102</v>
      </c>
      <c r="W3" s="2">
        <f>(V3+250)/1000</f>
        <v>0.35199999999999998</v>
      </c>
      <c r="X3" s="2">
        <f>Y3/6.66345268619862</f>
        <v>0.90262984949275704</v>
      </c>
      <c r="Y3" s="6">
        <v>6.0146312952455681</v>
      </c>
      <c r="Z3">
        <v>250</v>
      </c>
      <c r="AA3">
        <v>102</v>
      </c>
      <c r="AB3" s="2">
        <f>AA3/1000+0.25</f>
        <v>0.35199999999999998</v>
      </c>
      <c r="AC3" s="2">
        <f>AD3/6.66345268619862</f>
        <v>0.89242643161013813</v>
      </c>
      <c r="AD3" s="5">
        <v>5.9466413029472243</v>
      </c>
      <c r="AE3">
        <v>300</v>
      </c>
      <c r="AF3">
        <v>102</v>
      </c>
      <c r="AG3" s="2">
        <f>AF3/1000+0.25</f>
        <v>0.35199999999999998</v>
      </c>
      <c r="AH3" s="2">
        <f>AI3/6.66345268619862</f>
        <v>0.92078743001365626</v>
      </c>
      <c r="AI3" s="5">
        <v>6.135623473942422</v>
      </c>
      <c r="AJ3">
        <v>350</v>
      </c>
      <c r="AK3">
        <v>102</v>
      </c>
      <c r="AL3" s="2">
        <f>AK3/1000+0.25</f>
        <v>0.35199999999999998</v>
      </c>
      <c r="AM3" s="2">
        <f>AN3/6.66345268619862</f>
        <v>0.93626151871408214</v>
      </c>
      <c r="AN3" s="5">
        <v>6.2387343318597503</v>
      </c>
      <c r="AO3">
        <v>400</v>
      </c>
      <c r="AP3">
        <v>102</v>
      </c>
      <c r="AQ3" s="2">
        <f>AP3/1000+0.25</f>
        <v>0.35199999999999998</v>
      </c>
      <c r="AR3" s="2">
        <f>AS3/6.66345268619862</f>
        <v>0.94115118478945148</v>
      </c>
      <c r="AS3" s="5">
        <v>6.2713163904042846</v>
      </c>
      <c r="AT3">
        <v>450</v>
      </c>
      <c r="AU3">
        <v>102</v>
      </c>
      <c r="AV3" s="2">
        <f>AU3/1000+0.25</f>
        <v>0.35199999999999998</v>
      </c>
      <c r="AW3" s="2">
        <f>AX3/6.66345268619862</f>
        <v>0.94010228690983932</v>
      </c>
      <c r="AX3" s="5">
        <v>6.2643271090108348</v>
      </c>
      <c r="AY3">
        <v>500</v>
      </c>
      <c r="AZ3">
        <v>102</v>
      </c>
      <c r="BA3" s="2">
        <f>AZ3/1000+0.25</f>
        <v>0.35199999999999998</v>
      </c>
      <c r="BB3" s="2">
        <f>BC3/6.66345268619862</f>
        <v>0.95003441787367482</v>
      </c>
      <c r="BC3" s="6">
        <v>6.3305093937614805</v>
      </c>
      <c r="BD3">
        <v>550</v>
      </c>
      <c r="BE3">
        <v>102</v>
      </c>
      <c r="BF3" s="2">
        <f>BE3/1000+0.25</f>
        <v>0.35199999999999998</v>
      </c>
      <c r="BG3" s="2">
        <f>BH3/6.66345268619862</f>
        <v>0.93478839378771794</v>
      </c>
      <c r="BH3" s="5">
        <v>6.2289182336120623</v>
      </c>
      <c r="BI3">
        <v>600</v>
      </c>
      <c r="BJ3">
        <v>102</v>
      </c>
      <c r="BK3" s="2">
        <f>BJ3/1000+0.25</f>
        <v>0.35199999999999998</v>
      </c>
      <c r="BL3" s="2">
        <f>BM3/6.66345268619862</f>
        <v>0.97158051031315296</v>
      </c>
      <c r="BM3">
        <v>6.4740807613044051</v>
      </c>
    </row>
    <row r="4" spans="1:65" x14ac:dyDescent="0.25">
      <c r="A4">
        <v>0</v>
      </c>
      <c r="B4">
        <v>97</v>
      </c>
      <c r="C4" s="2">
        <f t="shared" si="0"/>
        <v>0.34699999999999998</v>
      </c>
      <c r="D4" s="2">
        <f t="shared" ref="D4:D36" si="1">E4/6.66345268619862</f>
        <v>0.89456057722762505</v>
      </c>
      <c r="E4" s="5">
        <v>5.9608620812948061</v>
      </c>
      <c r="F4">
        <v>50</v>
      </c>
      <c r="G4">
        <v>97</v>
      </c>
      <c r="H4" s="2">
        <f t="shared" ref="H4:H40" si="2">(G4+250)/1000</f>
        <v>0.34699999999999998</v>
      </c>
      <c r="I4" s="2">
        <f t="shared" ref="I4:I40" si="3">J4/6.66345268619862</f>
        <v>0.88543378317377031</v>
      </c>
      <c r="J4" s="5">
        <v>5.9000461209402664</v>
      </c>
      <c r="K4">
        <v>100</v>
      </c>
      <c r="L4">
        <v>97</v>
      </c>
      <c r="M4" s="2">
        <f t="shared" ref="M4:M61" si="4">(L4+250)/1000</f>
        <v>0.34699999999999998</v>
      </c>
      <c r="N4" s="2">
        <f t="shared" ref="N4:N61" si="5">O4/6.66345268619862</f>
        <v>0.90479109970786953</v>
      </c>
      <c r="O4" s="5">
        <v>6.0290326837970065</v>
      </c>
      <c r="P4">
        <v>150</v>
      </c>
      <c r="Q4">
        <v>97</v>
      </c>
      <c r="R4" s="2">
        <f t="shared" ref="R4:R64" si="6">(Q4+250)/1000</f>
        <v>0.34699999999999998</v>
      </c>
      <c r="S4" s="2">
        <f t="shared" ref="S4:S64" si="7">T4/6.66345268619862</f>
        <v>0.88896544930133126</v>
      </c>
      <c r="T4" s="5">
        <v>5.9235792110847187</v>
      </c>
      <c r="U4">
        <v>200</v>
      </c>
      <c r="V4">
        <v>97</v>
      </c>
      <c r="W4" s="2">
        <f t="shared" ref="W4:W61" si="8">(V4+250)/1000</f>
        <v>0.34699999999999998</v>
      </c>
      <c r="X4" s="2">
        <f t="shared" ref="X4:X61" si="9">Y4/6.66345268619862</f>
        <v>0.90169095623083906</v>
      </c>
      <c r="Y4" s="5">
        <v>6.0083750244173872</v>
      </c>
      <c r="Z4">
        <v>250</v>
      </c>
      <c r="AA4">
        <v>97</v>
      </c>
      <c r="AB4" s="2">
        <f t="shared" ref="AB4:AB40" si="10">AA4/1000+0.25</f>
        <v>0.34699999999999998</v>
      </c>
      <c r="AC4" s="2">
        <f t="shared" ref="AC4:AC40" si="11">AD4/6.66345268619862</f>
        <v>0.89541674044017538</v>
      </c>
      <c r="AD4" s="5">
        <v>5.966567084353299</v>
      </c>
      <c r="AE4">
        <v>300</v>
      </c>
      <c r="AF4">
        <v>97</v>
      </c>
      <c r="AG4" s="2">
        <f t="shared" ref="AG4:AG34" si="12">AF4/1000+0.25</f>
        <v>0.34699999999999998</v>
      </c>
      <c r="AH4" s="2">
        <f t="shared" ref="AH4:AH34" si="13">AI4/6.66345268619862</f>
        <v>0.92185744136064185</v>
      </c>
      <c r="AI4" s="5">
        <v>6.1427534439267557</v>
      </c>
      <c r="AJ4">
        <v>350</v>
      </c>
      <c r="AK4">
        <v>97</v>
      </c>
      <c r="AL4" s="2">
        <f t="shared" ref="AL4:AL35" si="14">AK4/1000+0.25</f>
        <v>0.34699999999999998</v>
      </c>
      <c r="AM4" s="2">
        <f t="shared" ref="AM4:AM35" si="15">AN4/6.66345268619862</f>
        <v>0.93465905900063673</v>
      </c>
      <c r="AN4" s="5">
        <v>6.2280564173776671</v>
      </c>
      <c r="AO4">
        <v>400</v>
      </c>
      <c r="AP4">
        <v>97</v>
      </c>
      <c r="AQ4" s="2">
        <f t="shared" ref="AQ4:AQ52" si="16">AP4/1000+0.25</f>
        <v>0.34699999999999998</v>
      </c>
      <c r="AR4" s="2">
        <f t="shared" ref="AR4:AR52" si="17">AS4/6.66345268619862</f>
        <v>0.94063259575321334</v>
      </c>
      <c r="AS4" s="5">
        <v>6.2678607968977298</v>
      </c>
      <c r="AT4">
        <v>450</v>
      </c>
      <c r="AU4">
        <v>97</v>
      </c>
      <c r="AV4" s="2">
        <f t="shared" ref="AV4:AV67" si="18">AU4/1000+0.25</f>
        <v>0.34699999999999998</v>
      </c>
      <c r="AW4" s="2">
        <f t="shared" ref="AW4:AW67" si="19">AX4/6.66345268619862</f>
        <v>0.94247503218795925</v>
      </c>
      <c r="AX4" s="5">
        <v>6.2801377849079882</v>
      </c>
      <c r="AY4">
        <v>500</v>
      </c>
      <c r="AZ4">
        <v>97</v>
      </c>
      <c r="BA4" s="2">
        <f t="shared" ref="BA4:BA67" si="20">AZ4/1000+0.25</f>
        <v>0.34699999999999998</v>
      </c>
      <c r="BB4" s="2">
        <f t="shared" ref="BB4:BB67" si="21">BC4/6.66345268619862</f>
        <v>0.94785782840646959</v>
      </c>
      <c r="BC4" s="5">
        <v>6.3160057928294808</v>
      </c>
      <c r="BD4">
        <v>550</v>
      </c>
      <c r="BE4">
        <v>97</v>
      </c>
      <c r="BF4" s="2">
        <f t="shared" ref="BF4:BF54" si="22">BE4/1000+0.25</f>
        <v>0.34699999999999998</v>
      </c>
      <c r="BG4" s="2">
        <f t="shared" ref="BG4:BG54" si="23">BH4/6.66345268619862</f>
        <v>0.94685697769662347</v>
      </c>
      <c r="BH4" s="5">
        <v>6.3093366714784729</v>
      </c>
      <c r="BI4">
        <v>600</v>
      </c>
      <c r="BJ4">
        <v>97</v>
      </c>
      <c r="BK4" s="2">
        <f t="shared" ref="BK4:BK36" si="24">BJ4/1000+0.25</f>
        <v>0.34699999999999998</v>
      </c>
      <c r="BL4" s="2">
        <f t="shared" ref="BL4:BL36" si="25">BM4/6.66345268619862</f>
        <v>0.97061457142218344</v>
      </c>
      <c r="BM4">
        <v>6.4676442732066706</v>
      </c>
    </row>
    <row r="5" spans="1:65" x14ac:dyDescent="0.25">
      <c r="A5">
        <v>0</v>
      </c>
      <c r="B5">
        <v>92</v>
      </c>
      <c r="C5" s="2">
        <f t="shared" si="0"/>
        <v>0.34200000000000003</v>
      </c>
      <c r="D5" s="2">
        <f t="shared" si="1"/>
        <v>0.89495071450613273</v>
      </c>
      <c r="E5" s="5">
        <v>5.9634617425912646</v>
      </c>
      <c r="F5">
        <v>50</v>
      </c>
      <c r="G5">
        <v>92</v>
      </c>
      <c r="H5" s="2">
        <f t="shared" si="2"/>
        <v>0.34200000000000003</v>
      </c>
      <c r="I5" s="2">
        <f t="shared" si="3"/>
        <v>0.88495956047577329</v>
      </c>
      <c r="J5" s="5">
        <v>5.8968861604294416</v>
      </c>
      <c r="K5">
        <v>100</v>
      </c>
      <c r="L5">
        <v>92</v>
      </c>
      <c r="M5" s="2">
        <f t="shared" si="4"/>
        <v>0.34200000000000003</v>
      </c>
      <c r="N5" s="2">
        <f t="shared" si="5"/>
        <v>0.9083717640318778</v>
      </c>
      <c r="O5" s="5">
        <v>6.0528922711051951</v>
      </c>
      <c r="P5">
        <v>150</v>
      </c>
      <c r="Q5">
        <v>92</v>
      </c>
      <c r="R5" s="2">
        <f t="shared" si="6"/>
        <v>0.34200000000000003</v>
      </c>
      <c r="S5" s="2">
        <f t="shared" si="7"/>
        <v>0.88419586793705007</v>
      </c>
      <c r="T5" s="5">
        <v>5.8917973313308565</v>
      </c>
      <c r="U5">
        <v>200</v>
      </c>
      <c r="V5">
        <v>92</v>
      </c>
      <c r="W5" s="2">
        <f t="shared" si="8"/>
        <v>0.34200000000000003</v>
      </c>
      <c r="X5" s="2">
        <f t="shared" si="9"/>
        <v>0.89263324313968839</v>
      </c>
      <c r="Y5" s="5">
        <v>5.9480193817893428</v>
      </c>
      <c r="Z5">
        <v>250</v>
      </c>
      <c r="AA5">
        <v>92</v>
      </c>
      <c r="AB5" s="2">
        <f t="shared" si="10"/>
        <v>0.34199999999999997</v>
      </c>
      <c r="AC5" s="2">
        <f t="shared" si="11"/>
        <v>0.89541498908955441</v>
      </c>
      <c r="AD5" s="5">
        <v>5.9665554143112995</v>
      </c>
      <c r="AE5">
        <v>300</v>
      </c>
      <c r="AF5">
        <v>92</v>
      </c>
      <c r="AG5" s="2">
        <f t="shared" si="12"/>
        <v>0.34199999999999997</v>
      </c>
      <c r="AH5" s="2">
        <f t="shared" si="13"/>
        <v>0.91621265421393627</v>
      </c>
      <c r="AI5" s="5">
        <v>6.1051396718510214</v>
      </c>
      <c r="AJ5">
        <v>350</v>
      </c>
      <c r="AK5">
        <v>92</v>
      </c>
      <c r="AL5" s="2">
        <f t="shared" si="14"/>
        <v>0.34199999999999997</v>
      </c>
      <c r="AM5" s="2">
        <f t="shared" si="15"/>
        <v>0.93814611480401366</v>
      </c>
      <c r="AN5" s="5">
        <v>6.2512922487376041</v>
      </c>
      <c r="AO5">
        <v>400</v>
      </c>
      <c r="AP5">
        <v>92</v>
      </c>
      <c r="AQ5" s="2">
        <f t="shared" si="16"/>
        <v>0.34199999999999997</v>
      </c>
      <c r="AR5" s="2">
        <f t="shared" si="17"/>
        <v>0.93910683294479858</v>
      </c>
      <c r="AS5" s="5">
        <v>6.2576939486134968</v>
      </c>
      <c r="AT5">
        <v>450</v>
      </c>
      <c r="AU5">
        <v>92</v>
      </c>
      <c r="AV5" s="2">
        <f t="shared" si="18"/>
        <v>0.34199999999999997</v>
      </c>
      <c r="AW5" s="2">
        <f t="shared" si="19"/>
        <v>0.93877590471357641</v>
      </c>
      <c r="AX5" s="5">
        <v>6.2554888240022208</v>
      </c>
      <c r="AY5">
        <v>500</v>
      </c>
      <c r="AZ5">
        <v>92</v>
      </c>
      <c r="BA5" s="2">
        <f t="shared" si="20"/>
        <v>0.34199999999999997</v>
      </c>
      <c r="BB5" s="2">
        <f t="shared" si="21"/>
        <v>0.94110990228855784</v>
      </c>
      <c r="BC5" s="5">
        <v>6.2710413064128119</v>
      </c>
      <c r="BD5">
        <v>550</v>
      </c>
      <c r="BE5">
        <v>92</v>
      </c>
      <c r="BF5" s="2">
        <f t="shared" si="22"/>
        <v>0.34199999999999997</v>
      </c>
      <c r="BG5" s="2">
        <f t="shared" si="23"/>
        <v>0.94293656814444515</v>
      </c>
      <c r="BH5" s="5">
        <v>6.2832132079170115</v>
      </c>
      <c r="BI5">
        <v>600</v>
      </c>
      <c r="BJ5">
        <v>92</v>
      </c>
      <c r="BK5" s="2">
        <f t="shared" si="24"/>
        <v>0.34199999999999997</v>
      </c>
      <c r="BL5" s="2">
        <f t="shared" si="25"/>
        <v>0.97197091474421404</v>
      </c>
      <c r="BM5">
        <v>6.476682202759263</v>
      </c>
    </row>
    <row r="6" spans="1:65" x14ac:dyDescent="0.25">
      <c r="A6">
        <v>0</v>
      </c>
      <c r="B6">
        <v>87</v>
      </c>
      <c r="C6" s="2">
        <f t="shared" si="0"/>
        <v>0.33700000000000002</v>
      </c>
      <c r="D6" s="2">
        <f t="shared" si="1"/>
        <v>0.90284882720341997</v>
      </c>
      <c r="E6" s="5">
        <v>6.0160904428599027</v>
      </c>
      <c r="F6">
        <v>50</v>
      </c>
      <c r="G6">
        <v>87</v>
      </c>
      <c r="H6" s="2">
        <f t="shared" si="2"/>
        <v>0.33700000000000002</v>
      </c>
      <c r="I6" s="2">
        <f t="shared" si="3"/>
        <v>0.8800445473057007</v>
      </c>
      <c r="J6" s="5">
        <v>5.8641352027186198</v>
      </c>
      <c r="K6">
        <v>100</v>
      </c>
      <c r="L6">
        <v>87</v>
      </c>
      <c r="M6" s="2">
        <f t="shared" si="4"/>
        <v>0.33700000000000002</v>
      </c>
      <c r="N6" s="2">
        <f t="shared" si="5"/>
        <v>0.90317765560862839</v>
      </c>
      <c r="O6" s="5">
        <v>6.0182815753798868</v>
      </c>
      <c r="P6">
        <v>150</v>
      </c>
      <c r="Q6">
        <v>87</v>
      </c>
      <c r="R6" s="2">
        <f t="shared" si="6"/>
        <v>0.33700000000000002</v>
      </c>
      <c r="S6" s="2">
        <f t="shared" si="7"/>
        <v>0.88711854933886347</v>
      </c>
      <c r="T6" s="5">
        <v>5.9112724805686732</v>
      </c>
      <c r="U6">
        <v>200</v>
      </c>
      <c r="V6">
        <v>87</v>
      </c>
      <c r="W6" s="2">
        <f t="shared" si="8"/>
        <v>0.33700000000000002</v>
      </c>
      <c r="X6" s="2">
        <f t="shared" si="9"/>
        <v>0.89508502809907686</v>
      </c>
      <c r="Y6" s="5">
        <v>5.9643567348629611</v>
      </c>
      <c r="Z6">
        <v>250</v>
      </c>
      <c r="AA6">
        <v>87</v>
      </c>
      <c r="AB6" s="2">
        <f t="shared" si="10"/>
        <v>0.33699999999999997</v>
      </c>
      <c r="AC6" s="2">
        <f t="shared" si="11"/>
        <v>0.9005477472738207</v>
      </c>
      <c r="AD6" s="5">
        <v>6.0007573056218568</v>
      </c>
      <c r="AE6">
        <v>300</v>
      </c>
      <c r="AF6">
        <v>87</v>
      </c>
      <c r="AG6" s="2">
        <f t="shared" si="12"/>
        <v>0.33699999999999997</v>
      </c>
      <c r="AH6" s="2">
        <f t="shared" si="13"/>
        <v>0.92080102575925848</v>
      </c>
      <c r="AI6" s="5">
        <v>6.1357140685499756</v>
      </c>
      <c r="AJ6">
        <v>350</v>
      </c>
      <c r="AK6">
        <v>87</v>
      </c>
      <c r="AL6" s="2">
        <f t="shared" si="14"/>
        <v>0.33699999999999997</v>
      </c>
      <c r="AM6" s="2">
        <f t="shared" si="15"/>
        <v>0.93636153741586137</v>
      </c>
      <c r="AN6" s="5">
        <v>6.2394008017467915</v>
      </c>
      <c r="AO6">
        <v>400</v>
      </c>
      <c r="AP6">
        <v>87</v>
      </c>
      <c r="AQ6" s="2">
        <f t="shared" si="16"/>
        <v>0.33699999999999997</v>
      </c>
      <c r="AR6" s="2">
        <f t="shared" si="17"/>
        <v>0.94365850824546804</v>
      </c>
      <c r="AS6" s="6">
        <v>6.2880238216224464</v>
      </c>
      <c r="AT6">
        <v>450</v>
      </c>
      <c r="AU6">
        <v>87</v>
      </c>
      <c r="AV6" s="2">
        <f t="shared" si="18"/>
        <v>0.33699999999999997</v>
      </c>
      <c r="AW6" s="2">
        <f t="shared" si="19"/>
        <v>0.94230450159322543</v>
      </c>
      <c r="AX6" s="5">
        <v>6.2790014623584298</v>
      </c>
      <c r="AY6">
        <v>500</v>
      </c>
      <c r="AZ6">
        <v>87</v>
      </c>
      <c r="BA6" s="2">
        <f t="shared" si="20"/>
        <v>0.33699999999999997</v>
      </c>
      <c r="BB6" s="2">
        <f t="shared" si="21"/>
        <v>0.94234663191276702</v>
      </c>
      <c r="BC6" s="5">
        <v>6.2792821957493494</v>
      </c>
      <c r="BD6">
        <v>550</v>
      </c>
      <c r="BE6">
        <v>87</v>
      </c>
      <c r="BF6" s="2">
        <f t="shared" si="22"/>
        <v>0.33699999999999997</v>
      </c>
      <c r="BG6" s="2">
        <f t="shared" si="23"/>
        <v>0.95255926395125012</v>
      </c>
      <c r="BH6" s="5">
        <v>6.3473335861393378</v>
      </c>
      <c r="BI6">
        <v>600</v>
      </c>
      <c r="BJ6">
        <v>87</v>
      </c>
      <c r="BK6" s="2">
        <f t="shared" si="24"/>
        <v>0.33699999999999997</v>
      </c>
      <c r="BL6" s="2">
        <f t="shared" si="25"/>
        <v>0.96758600724308486</v>
      </c>
      <c r="BM6">
        <v>6.4474635790921315</v>
      </c>
    </row>
    <row r="7" spans="1:65" x14ac:dyDescent="0.25">
      <c r="A7">
        <v>0</v>
      </c>
      <c r="B7">
        <v>82</v>
      </c>
      <c r="C7" s="2">
        <f t="shared" si="0"/>
        <v>0.33200000000000002</v>
      </c>
      <c r="D7" s="2">
        <f t="shared" si="1"/>
        <v>0.89880168519067871</v>
      </c>
      <c r="E7" s="5">
        <v>5.9891225035436744</v>
      </c>
      <c r="F7">
        <v>50</v>
      </c>
      <c r="G7">
        <v>82</v>
      </c>
      <c r="H7" s="2">
        <f t="shared" si="2"/>
        <v>0.33200000000000002</v>
      </c>
      <c r="I7" s="2">
        <f t="shared" si="3"/>
        <v>0.88873487068857138</v>
      </c>
      <c r="J7" s="5">
        <v>5.9220427614081439</v>
      </c>
      <c r="K7">
        <v>100</v>
      </c>
      <c r="L7">
        <v>82</v>
      </c>
      <c r="M7" s="2">
        <f t="shared" si="4"/>
        <v>0.33200000000000002</v>
      </c>
      <c r="N7" s="2">
        <f t="shared" si="5"/>
        <v>0.90561508421991155</v>
      </c>
      <c r="O7" s="5">
        <v>6.0345232656071595</v>
      </c>
      <c r="P7">
        <v>150</v>
      </c>
      <c r="Q7">
        <v>82</v>
      </c>
      <c r="R7" s="2">
        <f t="shared" si="6"/>
        <v>0.33200000000000002</v>
      </c>
      <c r="S7" s="2">
        <f t="shared" si="7"/>
        <v>0.88426930187913122</v>
      </c>
      <c r="T7" s="5">
        <v>5.8922866549294755</v>
      </c>
      <c r="U7">
        <v>200</v>
      </c>
      <c r="V7">
        <v>82</v>
      </c>
      <c r="W7" s="2">
        <f t="shared" si="8"/>
        <v>0.33200000000000002</v>
      </c>
      <c r="X7" s="2">
        <f t="shared" si="9"/>
        <v>0.89707550526734925</v>
      </c>
      <c r="Y7" s="5">
        <v>5.9776201852967024</v>
      </c>
      <c r="Z7">
        <v>250</v>
      </c>
      <c r="AA7">
        <v>82</v>
      </c>
      <c r="AB7" s="2">
        <f t="shared" si="10"/>
        <v>0.33200000000000002</v>
      </c>
      <c r="AC7" s="2">
        <f t="shared" si="11"/>
        <v>0.90300291248650755</v>
      </c>
      <c r="AD7" s="5">
        <v>6.0171171828533963</v>
      </c>
      <c r="AE7">
        <v>300</v>
      </c>
      <c r="AF7">
        <v>82</v>
      </c>
      <c r="AG7" s="2">
        <f t="shared" si="12"/>
        <v>0.33200000000000002</v>
      </c>
      <c r="AH7" s="2">
        <f t="shared" si="13"/>
        <v>0.92172531006767433</v>
      </c>
      <c r="AI7" s="5">
        <v>6.1418729933077003</v>
      </c>
      <c r="AJ7">
        <v>350</v>
      </c>
      <c r="AK7">
        <v>82</v>
      </c>
      <c r="AL7" s="2">
        <f t="shared" si="14"/>
        <v>0.33200000000000002</v>
      </c>
      <c r="AM7" s="2">
        <f t="shared" si="15"/>
        <v>0.93876372862542545</v>
      </c>
      <c r="AN7" s="5">
        <v>6.2554076892149233</v>
      </c>
      <c r="AO7">
        <v>400</v>
      </c>
      <c r="AP7">
        <v>82</v>
      </c>
      <c r="AQ7" s="2">
        <f t="shared" si="16"/>
        <v>0.33200000000000002</v>
      </c>
      <c r="AR7" s="2">
        <f t="shared" si="17"/>
        <v>0.94246796243832665</v>
      </c>
      <c r="AS7" s="5">
        <v>6.2800906759658082</v>
      </c>
      <c r="AT7">
        <v>450</v>
      </c>
      <c r="AU7">
        <v>82</v>
      </c>
      <c r="AV7" s="2">
        <f t="shared" si="18"/>
        <v>0.33200000000000002</v>
      </c>
      <c r="AW7" s="2">
        <f t="shared" si="19"/>
        <v>0.93924030346705922</v>
      </c>
      <c r="AX7" s="5">
        <v>6.2585833231235828</v>
      </c>
      <c r="AY7">
        <v>500</v>
      </c>
      <c r="AZ7">
        <v>82</v>
      </c>
      <c r="BA7" s="2">
        <f t="shared" si="20"/>
        <v>0.33200000000000002</v>
      </c>
      <c r="BB7" s="2">
        <f t="shared" si="21"/>
        <v>0.94164920356450366</v>
      </c>
      <c r="BC7" s="5">
        <v>6.2746349149486829</v>
      </c>
      <c r="BD7">
        <v>550</v>
      </c>
      <c r="BE7">
        <v>82</v>
      </c>
      <c r="BF7" s="2">
        <f t="shared" si="22"/>
        <v>0.33200000000000002</v>
      </c>
      <c r="BG7" s="2">
        <f t="shared" si="23"/>
        <v>0.9530506372442249</v>
      </c>
      <c r="BH7" s="5">
        <v>6.3506078288283367</v>
      </c>
      <c r="BI7">
        <v>600</v>
      </c>
      <c r="BJ7">
        <v>82</v>
      </c>
      <c r="BK7" s="2">
        <f t="shared" si="24"/>
        <v>0.33200000000000002</v>
      </c>
      <c r="BL7" s="2">
        <f t="shared" si="25"/>
        <v>0.97502043606649258</v>
      </c>
      <c r="BM7">
        <v>6.4970025438058201</v>
      </c>
    </row>
    <row r="8" spans="1:65" x14ac:dyDescent="0.25">
      <c r="A8">
        <v>0</v>
      </c>
      <c r="B8">
        <v>77</v>
      </c>
      <c r="C8" s="2">
        <f t="shared" si="0"/>
        <v>0.32700000000000001</v>
      </c>
      <c r="D8" s="2">
        <f t="shared" si="1"/>
        <v>0.90158976653650158</v>
      </c>
      <c r="E8" s="5">
        <v>6.0077007516768379</v>
      </c>
      <c r="F8">
        <v>50</v>
      </c>
      <c r="G8">
        <v>77</v>
      </c>
      <c r="H8" s="2">
        <f t="shared" si="2"/>
        <v>0.32700000000000001</v>
      </c>
      <c r="I8" s="2">
        <f t="shared" si="3"/>
        <v>0.88953714597200961</v>
      </c>
      <c r="J8" s="5">
        <v>5.9273886848006416</v>
      </c>
      <c r="K8">
        <v>100</v>
      </c>
      <c r="L8">
        <v>77</v>
      </c>
      <c r="M8" s="2">
        <f t="shared" si="4"/>
        <v>0.32700000000000001</v>
      </c>
      <c r="N8" s="2">
        <f t="shared" si="5"/>
        <v>0.91131135824711618</v>
      </c>
      <c r="O8" s="6">
        <v>6.0724801180750596</v>
      </c>
      <c r="P8">
        <v>150</v>
      </c>
      <c r="Q8">
        <v>77</v>
      </c>
      <c r="R8" s="2">
        <f t="shared" si="6"/>
        <v>0.32700000000000001</v>
      </c>
      <c r="S8" s="2">
        <f t="shared" si="7"/>
        <v>0.88562363206133521</v>
      </c>
      <c r="T8" s="5">
        <v>5.9013111700200822</v>
      </c>
      <c r="U8">
        <v>200</v>
      </c>
      <c r="V8">
        <v>77</v>
      </c>
      <c r="W8" s="2">
        <f t="shared" si="8"/>
        <v>0.32700000000000001</v>
      </c>
      <c r="X8" s="2">
        <f t="shared" si="9"/>
        <v>0.88817857977965131</v>
      </c>
      <c r="Y8" s="5">
        <v>5.9183359432567926</v>
      </c>
      <c r="Z8">
        <v>250</v>
      </c>
      <c r="AA8">
        <v>77</v>
      </c>
      <c r="AB8" s="2">
        <f t="shared" si="10"/>
        <v>0.32700000000000001</v>
      </c>
      <c r="AC8" s="2">
        <f t="shared" si="11"/>
        <v>0.91454429690147288</v>
      </c>
      <c r="AD8" s="5">
        <v>6.0940226518357479</v>
      </c>
      <c r="AE8">
        <v>300</v>
      </c>
      <c r="AF8">
        <v>77</v>
      </c>
      <c r="AG8" s="2">
        <f t="shared" si="12"/>
        <v>0.32700000000000001</v>
      </c>
      <c r="AH8" s="2">
        <f t="shared" si="13"/>
        <v>0.9245917862686529</v>
      </c>
      <c r="AI8" s="5">
        <v>6.1609736218490356</v>
      </c>
      <c r="AJ8">
        <v>350</v>
      </c>
      <c r="AK8">
        <v>77</v>
      </c>
      <c r="AL8" s="2">
        <f t="shared" si="14"/>
        <v>0.32700000000000001</v>
      </c>
      <c r="AM8" s="2">
        <f t="shared" si="15"/>
        <v>0.94083232078995049</v>
      </c>
      <c r="AN8" s="5">
        <v>6.2691916552302773</v>
      </c>
      <c r="AO8">
        <v>400</v>
      </c>
      <c r="AP8">
        <v>77</v>
      </c>
      <c r="AQ8" s="2">
        <f t="shared" si="16"/>
        <v>0.32700000000000001</v>
      </c>
      <c r="AR8" s="2">
        <f t="shared" si="17"/>
        <v>0.93755179377962639</v>
      </c>
      <c r="AS8" s="5">
        <v>6.2473320187111865</v>
      </c>
      <c r="AT8">
        <v>450</v>
      </c>
      <c r="AU8">
        <v>77</v>
      </c>
      <c r="AV8" s="2">
        <f t="shared" si="18"/>
        <v>0.32700000000000001</v>
      </c>
      <c r="AW8" s="2">
        <f t="shared" si="19"/>
        <v>0.94375343818007107</v>
      </c>
      <c r="AX8" s="6">
        <v>6.2886563827501778</v>
      </c>
      <c r="AY8">
        <v>500</v>
      </c>
      <c r="AZ8">
        <v>77</v>
      </c>
      <c r="BA8" s="2">
        <f t="shared" si="20"/>
        <v>0.32700000000000001</v>
      </c>
      <c r="BB8" s="2">
        <f t="shared" si="21"/>
        <v>0.94785560470784291</v>
      </c>
      <c r="BC8" s="5">
        <v>6.3159909753188934</v>
      </c>
      <c r="BD8">
        <v>550</v>
      </c>
      <c r="BE8">
        <v>77</v>
      </c>
      <c r="BF8" s="2">
        <f t="shared" si="22"/>
        <v>0.32700000000000001</v>
      </c>
      <c r="BG8" s="2">
        <f t="shared" si="23"/>
        <v>0.94655468807900933</v>
      </c>
      <c r="BH8" s="5">
        <v>6.3073223789139714</v>
      </c>
      <c r="BI8">
        <v>600</v>
      </c>
      <c r="BJ8">
        <v>77</v>
      </c>
      <c r="BK8" s="2">
        <f t="shared" si="24"/>
        <v>0.32700000000000001</v>
      </c>
      <c r="BL8" s="2">
        <f t="shared" si="25"/>
        <v>0.97250857853578954</v>
      </c>
      <c r="BM8">
        <v>6.4802648999955084</v>
      </c>
    </row>
    <row r="9" spans="1:65" x14ac:dyDescent="0.25">
      <c r="A9">
        <v>0</v>
      </c>
      <c r="B9">
        <v>72</v>
      </c>
      <c r="C9" s="2">
        <f t="shared" si="0"/>
        <v>0.32200000000000001</v>
      </c>
      <c r="D9" s="2">
        <f t="shared" si="1"/>
        <v>0.90291565823425934</v>
      </c>
      <c r="E9" s="6">
        <v>6.0165357682718703</v>
      </c>
      <c r="F9">
        <v>50</v>
      </c>
      <c r="G9">
        <v>72</v>
      </c>
      <c r="H9" s="2">
        <f t="shared" si="2"/>
        <v>0.32200000000000001</v>
      </c>
      <c r="I9" s="2">
        <f t="shared" si="3"/>
        <v>0.89053952920263113</v>
      </c>
      <c r="J9" s="5">
        <v>5.9340680180313266</v>
      </c>
      <c r="K9">
        <v>100</v>
      </c>
      <c r="L9">
        <v>72</v>
      </c>
      <c r="M9" s="2">
        <f t="shared" si="4"/>
        <v>0.32200000000000001</v>
      </c>
      <c r="N9" s="2">
        <f t="shared" si="5"/>
        <v>0.9040429660332151</v>
      </c>
      <c r="O9" s="5">
        <v>6.0240475304529948</v>
      </c>
      <c r="P9">
        <v>150</v>
      </c>
      <c r="Q9">
        <v>72</v>
      </c>
      <c r="R9" s="2">
        <f t="shared" si="6"/>
        <v>0.32200000000000001</v>
      </c>
      <c r="S9" s="2">
        <f t="shared" si="7"/>
        <v>0.88698944928831347</v>
      </c>
      <c r="T9" s="5">
        <v>5.9104122284900473</v>
      </c>
      <c r="U9">
        <v>200</v>
      </c>
      <c r="V9">
        <v>72</v>
      </c>
      <c r="W9" s="2">
        <f t="shared" si="8"/>
        <v>0.32200000000000001</v>
      </c>
      <c r="X9" s="2">
        <f t="shared" si="9"/>
        <v>0.88663615752756408</v>
      </c>
      <c r="Y9" s="5">
        <v>5.9080580855578697</v>
      </c>
      <c r="Z9">
        <v>250</v>
      </c>
      <c r="AA9">
        <v>72</v>
      </c>
      <c r="AB9" s="2">
        <f t="shared" si="10"/>
        <v>0.32200000000000001</v>
      </c>
      <c r="AC9" s="2">
        <f t="shared" si="11"/>
        <v>0.91192830922251322</v>
      </c>
      <c r="AD9" s="5">
        <v>6.0765911417093212</v>
      </c>
      <c r="AE9">
        <v>300</v>
      </c>
      <c r="AF9">
        <v>72</v>
      </c>
      <c r="AG9" s="2">
        <f t="shared" si="12"/>
        <v>0.32200000000000001</v>
      </c>
      <c r="AH9" s="2">
        <f t="shared" si="13"/>
        <v>0.92416774426936532</v>
      </c>
      <c r="AI9" s="5">
        <v>6.1581480380498217</v>
      </c>
      <c r="AJ9">
        <v>350</v>
      </c>
      <c r="AK9">
        <v>72</v>
      </c>
      <c r="AL9" s="2">
        <f t="shared" si="14"/>
        <v>0.32200000000000001</v>
      </c>
      <c r="AM9" s="2">
        <f t="shared" si="15"/>
        <v>0.94535289746697782</v>
      </c>
      <c r="AN9" s="5">
        <v>6.2993143040319817</v>
      </c>
      <c r="AO9">
        <v>400</v>
      </c>
      <c r="AP9">
        <v>72</v>
      </c>
      <c r="AQ9" s="2">
        <f t="shared" si="16"/>
        <v>0.32200000000000001</v>
      </c>
      <c r="AR9" s="2">
        <f t="shared" si="17"/>
        <v>0.93137168416201588</v>
      </c>
      <c r="AS9" s="5">
        <v>6.2061511506787177</v>
      </c>
      <c r="AT9">
        <v>450</v>
      </c>
      <c r="AU9">
        <v>72</v>
      </c>
      <c r="AV9" s="2">
        <f t="shared" si="18"/>
        <v>0.32200000000000001</v>
      </c>
      <c r="AW9" s="2">
        <f t="shared" si="19"/>
        <v>0.93295860401567754</v>
      </c>
      <c r="AX9" s="5">
        <v>6.2167255160403814</v>
      </c>
      <c r="AY9">
        <v>500</v>
      </c>
      <c r="AZ9">
        <v>72</v>
      </c>
      <c r="BA9" s="2">
        <f t="shared" si="20"/>
        <v>0.32200000000000001</v>
      </c>
      <c r="BB9" s="2">
        <f t="shared" si="21"/>
        <v>0.93734950518507365</v>
      </c>
      <c r="BC9" s="5">
        <v>6.2459840782324267</v>
      </c>
      <c r="BD9">
        <v>550</v>
      </c>
      <c r="BE9">
        <v>72</v>
      </c>
      <c r="BF9" s="2">
        <f t="shared" si="22"/>
        <v>0.32200000000000001</v>
      </c>
      <c r="BG9" s="2">
        <f t="shared" si="23"/>
        <v>0.94760000886138007</v>
      </c>
      <c r="BH9" s="5">
        <v>6.3142878244891989</v>
      </c>
      <c r="BI9">
        <v>600</v>
      </c>
      <c r="BJ9">
        <v>72</v>
      </c>
      <c r="BK9" s="2">
        <f t="shared" si="24"/>
        <v>0.32200000000000001</v>
      </c>
      <c r="BL9" s="2">
        <f t="shared" si="25"/>
        <v>0.9695606960340577</v>
      </c>
      <c r="BM9">
        <v>6.4606218244207456</v>
      </c>
    </row>
    <row r="10" spans="1:65" x14ac:dyDescent="0.25">
      <c r="A10">
        <v>0</v>
      </c>
      <c r="B10">
        <v>67</v>
      </c>
      <c r="C10" s="2">
        <f t="shared" si="0"/>
        <v>0.317</v>
      </c>
      <c r="D10" s="2">
        <f t="shared" si="1"/>
        <v>0.90014627769023414</v>
      </c>
      <c r="E10" s="5">
        <v>5.9980821320466795</v>
      </c>
      <c r="F10">
        <v>50</v>
      </c>
      <c r="G10">
        <v>67</v>
      </c>
      <c r="H10" s="2">
        <f t="shared" si="2"/>
        <v>0.317</v>
      </c>
      <c r="I10" s="2">
        <f t="shared" si="3"/>
        <v>0.88968845293125443</v>
      </c>
      <c r="J10" s="5">
        <v>5.9283969115646622</v>
      </c>
      <c r="K10">
        <v>100</v>
      </c>
      <c r="L10">
        <v>67</v>
      </c>
      <c r="M10" s="2">
        <f t="shared" si="4"/>
        <v>0.317</v>
      </c>
      <c r="N10" s="2">
        <f t="shared" si="5"/>
        <v>0.9112192975450677</v>
      </c>
      <c r="O10" s="5">
        <v>6.0718666759427009</v>
      </c>
      <c r="P10">
        <v>150</v>
      </c>
      <c r="Q10">
        <v>67</v>
      </c>
      <c r="R10" s="2">
        <f t="shared" si="6"/>
        <v>0.317</v>
      </c>
      <c r="S10" s="2">
        <f t="shared" si="7"/>
        <v>0.89225934977488075</v>
      </c>
      <c r="T10" s="5">
        <v>5.945527961043263</v>
      </c>
      <c r="U10">
        <v>200</v>
      </c>
      <c r="V10">
        <v>67</v>
      </c>
      <c r="W10" s="2">
        <f t="shared" si="8"/>
        <v>0.317</v>
      </c>
      <c r="X10" s="2">
        <f t="shared" si="9"/>
        <v>0.88377639027735821</v>
      </c>
      <c r="Y10" s="5">
        <v>5.8890021617925825</v>
      </c>
      <c r="Z10">
        <v>250</v>
      </c>
      <c r="AA10">
        <v>67</v>
      </c>
      <c r="AB10" s="2">
        <f t="shared" si="10"/>
        <v>0.317</v>
      </c>
      <c r="AC10" s="2">
        <f t="shared" si="11"/>
        <v>0.91247781960166308</v>
      </c>
      <c r="AD10" s="5">
        <v>6.0802527781213618</v>
      </c>
      <c r="AE10">
        <v>300</v>
      </c>
      <c r="AF10">
        <v>67</v>
      </c>
      <c r="AG10" s="2">
        <f t="shared" si="12"/>
        <v>0.317</v>
      </c>
      <c r="AH10" s="2">
        <f t="shared" si="13"/>
        <v>0.93109689382624838</v>
      </c>
      <c r="AI10" s="5">
        <v>6.204320098277706</v>
      </c>
      <c r="AJ10">
        <v>350</v>
      </c>
      <c r="AK10">
        <v>67</v>
      </c>
      <c r="AL10" s="2">
        <f t="shared" si="14"/>
        <v>0.317</v>
      </c>
      <c r="AM10" s="2">
        <f t="shared" si="15"/>
        <v>0.94500871495559668</v>
      </c>
      <c r="AN10" s="5">
        <v>6.297020860151977</v>
      </c>
      <c r="AO10">
        <v>400</v>
      </c>
      <c r="AP10">
        <v>67</v>
      </c>
      <c r="AQ10" s="2">
        <f t="shared" si="16"/>
        <v>0.317</v>
      </c>
      <c r="AR10" s="2">
        <f t="shared" si="17"/>
        <v>0.9377644482571984</v>
      </c>
      <c r="AS10" s="5">
        <v>6.2487490317609957</v>
      </c>
      <c r="AT10">
        <v>450</v>
      </c>
      <c r="AU10">
        <v>67</v>
      </c>
      <c r="AV10" s="2">
        <f t="shared" si="18"/>
        <v>0.317</v>
      </c>
      <c r="AW10" s="2">
        <f t="shared" si="19"/>
        <v>0.93483325667141492</v>
      </c>
      <c r="AX10" s="5">
        <v>6.2292171753149441</v>
      </c>
      <c r="AY10">
        <v>500</v>
      </c>
      <c r="AZ10">
        <v>67</v>
      </c>
      <c r="BA10" s="2">
        <f t="shared" si="20"/>
        <v>0.317</v>
      </c>
      <c r="BB10" s="2">
        <f t="shared" si="21"/>
        <v>0.93796107686705121</v>
      </c>
      <c r="BC10" s="5">
        <v>6.2500592571995028</v>
      </c>
      <c r="BD10">
        <v>550</v>
      </c>
      <c r="BE10">
        <v>67</v>
      </c>
      <c r="BF10" s="2">
        <f t="shared" si="22"/>
        <v>0.317</v>
      </c>
      <c r="BG10" s="2">
        <f t="shared" si="23"/>
        <v>0.95148261483033614</v>
      </c>
      <c r="BH10" s="5">
        <v>6.3401593856624903</v>
      </c>
      <c r="BI10">
        <v>600</v>
      </c>
      <c r="BJ10">
        <v>67</v>
      </c>
      <c r="BK10" s="2">
        <f t="shared" si="24"/>
        <v>0.317</v>
      </c>
      <c r="BL10" s="2">
        <f t="shared" si="25"/>
        <v>0.9786499624494468</v>
      </c>
      <c r="BM10">
        <v>6.5211877211319447</v>
      </c>
    </row>
    <row r="11" spans="1:65" x14ac:dyDescent="0.25">
      <c r="A11">
        <v>0</v>
      </c>
      <c r="B11">
        <v>62</v>
      </c>
      <c r="C11" s="2">
        <f t="shared" si="0"/>
        <v>0.312</v>
      </c>
      <c r="D11" s="2">
        <f t="shared" si="1"/>
        <v>0.8990453372083923</v>
      </c>
      <c r="E11" s="5">
        <v>5.9907460672356061</v>
      </c>
      <c r="F11">
        <v>50</v>
      </c>
      <c r="G11">
        <v>62</v>
      </c>
      <c r="H11" s="2">
        <f t="shared" si="2"/>
        <v>0.312</v>
      </c>
      <c r="I11" s="2">
        <f t="shared" si="3"/>
        <v>0.89932468595909887</v>
      </c>
      <c r="J11" s="5">
        <v>5.9926074944188876</v>
      </c>
      <c r="K11">
        <v>100</v>
      </c>
      <c r="L11">
        <v>62</v>
      </c>
      <c r="M11" s="2">
        <f t="shared" si="4"/>
        <v>0.312</v>
      </c>
      <c r="N11" s="2">
        <f t="shared" si="5"/>
        <v>0.90147161865914782</v>
      </c>
      <c r="O11" s="5">
        <v>6.0069134788861165</v>
      </c>
      <c r="P11">
        <v>150</v>
      </c>
      <c r="Q11">
        <v>62</v>
      </c>
      <c r="R11" s="2">
        <f t="shared" si="6"/>
        <v>0.312</v>
      </c>
      <c r="S11" s="2">
        <f t="shared" si="7"/>
        <v>0.89319914842102344</v>
      </c>
      <c r="T11" s="5">
        <v>5.9517902648563883</v>
      </c>
      <c r="U11">
        <v>200</v>
      </c>
      <c r="V11">
        <v>62</v>
      </c>
      <c r="W11" s="2">
        <f t="shared" si="8"/>
        <v>0.312</v>
      </c>
      <c r="X11" s="2">
        <f t="shared" si="9"/>
        <v>0.88919746121637488</v>
      </c>
      <c r="Y11" s="5">
        <v>5.9251252115032464</v>
      </c>
      <c r="Z11">
        <v>250</v>
      </c>
      <c r="AA11">
        <v>62</v>
      </c>
      <c r="AB11" s="2">
        <f t="shared" si="10"/>
        <v>0.312</v>
      </c>
      <c r="AC11" s="2">
        <f t="shared" si="11"/>
        <v>0.91484355044028842</v>
      </c>
      <c r="AD11" s="6">
        <v>6.0960167136328227</v>
      </c>
      <c r="AE11">
        <v>300</v>
      </c>
      <c r="AF11">
        <v>62</v>
      </c>
      <c r="AG11" s="2">
        <f t="shared" si="12"/>
        <v>0.312</v>
      </c>
      <c r="AH11" s="2">
        <f t="shared" si="13"/>
        <v>0.93686168559106786</v>
      </c>
      <c r="AI11" s="5">
        <v>6.2427335154483679</v>
      </c>
      <c r="AJ11">
        <v>350</v>
      </c>
      <c r="AK11">
        <v>62</v>
      </c>
      <c r="AL11" s="2">
        <f t="shared" si="14"/>
        <v>0.312</v>
      </c>
      <c r="AM11" s="2">
        <f t="shared" si="15"/>
        <v>0.9426613849525417</v>
      </c>
      <c r="AN11" s="5">
        <v>6.2813795377377257</v>
      </c>
      <c r="AO11">
        <v>400</v>
      </c>
      <c r="AP11">
        <v>62</v>
      </c>
      <c r="AQ11" s="2">
        <f t="shared" si="16"/>
        <v>0.312</v>
      </c>
      <c r="AR11" s="2">
        <f t="shared" si="17"/>
        <v>0.93794674868788996</v>
      </c>
      <c r="AS11" s="5">
        <v>6.2499637820555822</v>
      </c>
      <c r="AT11">
        <v>450</v>
      </c>
      <c r="AU11">
        <v>62</v>
      </c>
      <c r="AV11" s="2">
        <f t="shared" si="18"/>
        <v>0.312</v>
      </c>
      <c r="AW11" s="2">
        <f t="shared" si="19"/>
        <v>0.92267386976113219</v>
      </c>
      <c r="AX11" s="5">
        <v>6.1481936759450919</v>
      </c>
      <c r="AY11">
        <v>500</v>
      </c>
      <c r="AZ11">
        <v>62</v>
      </c>
      <c r="BA11" s="2">
        <f t="shared" si="20"/>
        <v>0.312</v>
      </c>
      <c r="BB11" s="2">
        <f t="shared" si="21"/>
        <v>0.93874954207874983</v>
      </c>
      <c r="BC11" s="5">
        <v>6.2553131578323704</v>
      </c>
      <c r="BD11">
        <v>550</v>
      </c>
      <c r="BE11">
        <v>62</v>
      </c>
      <c r="BF11" s="2">
        <f t="shared" si="22"/>
        <v>0.312</v>
      </c>
      <c r="BG11" s="2">
        <f t="shared" si="23"/>
        <v>0.95173237926694687</v>
      </c>
      <c r="BH11" s="5">
        <v>6.3418236791685407</v>
      </c>
      <c r="BI11">
        <v>600</v>
      </c>
      <c r="BJ11">
        <v>62</v>
      </c>
      <c r="BK11" s="2">
        <f t="shared" si="24"/>
        <v>0.312</v>
      </c>
      <c r="BL11" s="2">
        <f t="shared" si="25"/>
        <v>0.98429075851143022</v>
      </c>
      <c r="BM11">
        <v>6.5587748988034669</v>
      </c>
    </row>
    <row r="12" spans="1:65" x14ac:dyDescent="0.25">
      <c r="A12">
        <v>0</v>
      </c>
      <c r="B12">
        <v>57</v>
      </c>
      <c r="C12" s="2">
        <f t="shared" si="0"/>
        <v>0.307</v>
      </c>
      <c r="D12" s="2">
        <f t="shared" si="1"/>
        <v>0.89233146778173389</v>
      </c>
      <c r="E12" s="5">
        <v>5.9460085159697522</v>
      </c>
      <c r="F12">
        <v>50</v>
      </c>
      <c r="G12">
        <v>57</v>
      </c>
      <c r="H12" s="2">
        <f t="shared" si="2"/>
        <v>0.307</v>
      </c>
      <c r="I12" s="2">
        <f t="shared" si="3"/>
        <v>0.89873268597609302</v>
      </c>
      <c r="J12" s="5">
        <v>5.9886627305418978</v>
      </c>
      <c r="K12">
        <v>100</v>
      </c>
      <c r="L12">
        <v>57</v>
      </c>
      <c r="M12" s="2">
        <f t="shared" si="4"/>
        <v>0.307</v>
      </c>
      <c r="N12" s="2">
        <f t="shared" si="5"/>
        <v>0.9014658766951712</v>
      </c>
      <c r="O12" s="5">
        <v>6.0068752175808324</v>
      </c>
      <c r="P12">
        <v>150</v>
      </c>
      <c r="Q12">
        <v>57</v>
      </c>
      <c r="R12" s="2">
        <f t="shared" si="6"/>
        <v>0.307</v>
      </c>
      <c r="S12" s="2">
        <f t="shared" si="7"/>
        <v>0.90100675937878361</v>
      </c>
      <c r="T12" s="5">
        <v>6.0038159110656695</v>
      </c>
      <c r="U12">
        <v>200</v>
      </c>
      <c r="V12">
        <v>57</v>
      </c>
      <c r="W12" s="2">
        <f t="shared" si="8"/>
        <v>0.307</v>
      </c>
      <c r="X12" s="2">
        <f t="shared" si="9"/>
        <v>0.88568585006328004</v>
      </c>
      <c r="Y12" s="5">
        <v>5.9017257567322714</v>
      </c>
      <c r="Z12">
        <v>250</v>
      </c>
      <c r="AA12">
        <v>57</v>
      </c>
      <c r="AB12" s="2">
        <f t="shared" si="10"/>
        <v>0.307</v>
      </c>
      <c r="AC12" s="2">
        <f t="shared" si="11"/>
        <v>0.91305162348544811</v>
      </c>
      <c r="AD12" s="5">
        <v>6.08407629315212</v>
      </c>
      <c r="AE12">
        <v>300</v>
      </c>
      <c r="AF12">
        <v>57</v>
      </c>
      <c r="AG12" s="2">
        <f t="shared" si="12"/>
        <v>0.307</v>
      </c>
      <c r="AH12" s="2">
        <f t="shared" si="13"/>
        <v>0.9312347507729769</v>
      </c>
      <c r="AI12" s="5">
        <v>6.2052387015196953</v>
      </c>
      <c r="AJ12">
        <v>350</v>
      </c>
      <c r="AK12">
        <v>57</v>
      </c>
      <c r="AL12" s="2">
        <f t="shared" si="14"/>
        <v>0.307</v>
      </c>
      <c r="AM12" s="2">
        <f t="shared" si="15"/>
        <v>0.94595212718110466</v>
      </c>
      <c r="AN12" s="5">
        <v>6.3033072428802308</v>
      </c>
      <c r="AO12">
        <v>400</v>
      </c>
      <c r="AP12">
        <v>57</v>
      </c>
      <c r="AQ12" s="2">
        <f t="shared" si="16"/>
        <v>0.307</v>
      </c>
      <c r="AR12" s="2">
        <f t="shared" si="17"/>
        <v>0.93458748340728059</v>
      </c>
      <c r="AS12" s="5">
        <v>6.2275794767978523</v>
      </c>
      <c r="AT12">
        <v>450</v>
      </c>
      <c r="AU12">
        <v>57</v>
      </c>
      <c r="AV12" s="2">
        <f t="shared" si="18"/>
        <v>0.307</v>
      </c>
      <c r="AW12" s="2">
        <f t="shared" si="19"/>
        <v>0.92230632522819589</v>
      </c>
      <c r="AX12" s="5">
        <v>6.1457445603398</v>
      </c>
      <c r="AY12">
        <v>500</v>
      </c>
      <c r="AZ12">
        <v>57</v>
      </c>
      <c r="BA12" s="2">
        <f t="shared" si="20"/>
        <v>0.307</v>
      </c>
      <c r="BB12" s="2">
        <f t="shared" si="21"/>
        <v>0.94001769575360838</v>
      </c>
      <c r="BC12" s="5">
        <v>6.2637634398436193</v>
      </c>
      <c r="BD12">
        <v>550</v>
      </c>
      <c r="BE12">
        <v>57</v>
      </c>
      <c r="BF12" s="2">
        <f t="shared" si="22"/>
        <v>0.307</v>
      </c>
      <c r="BG12" s="2">
        <f t="shared" si="23"/>
        <v>0.95558104723143356</v>
      </c>
      <c r="BH12" s="6">
        <v>6.3674690960547862</v>
      </c>
      <c r="BI12">
        <v>600</v>
      </c>
      <c r="BJ12">
        <v>57</v>
      </c>
      <c r="BK12" s="2">
        <f t="shared" si="24"/>
        <v>0.307</v>
      </c>
      <c r="BL12" s="2">
        <f t="shared" si="25"/>
        <v>0.97955041215301242</v>
      </c>
      <c r="BM12">
        <v>6.5271878251279558</v>
      </c>
    </row>
    <row r="13" spans="1:65" x14ac:dyDescent="0.25">
      <c r="A13">
        <v>0</v>
      </c>
      <c r="B13">
        <v>52</v>
      </c>
      <c r="C13" s="2">
        <f t="shared" si="0"/>
        <v>0.30199999999999999</v>
      </c>
      <c r="D13" s="2">
        <f t="shared" si="1"/>
        <v>0.89382343894349037</v>
      </c>
      <c r="E13" s="5">
        <v>5.9559501952152889</v>
      </c>
      <c r="F13">
        <v>50</v>
      </c>
      <c r="G13">
        <v>52</v>
      </c>
      <c r="H13" s="2">
        <f t="shared" si="2"/>
        <v>0.30199999999999999</v>
      </c>
      <c r="I13" s="2">
        <f t="shared" si="3"/>
        <v>0.90425795443156354</v>
      </c>
      <c r="J13" s="5">
        <v>6.0254800954734717</v>
      </c>
      <c r="K13">
        <v>100</v>
      </c>
      <c r="L13">
        <v>52</v>
      </c>
      <c r="M13" s="2">
        <f t="shared" si="4"/>
        <v>0.30199999999999999</v>
      </c>
      <c r="N13" s="2">
        <f t="shared" si="5"/>
        <v>0.89452595006369229</v>
      </c>
      <c r="O13" s="5">
        <v>5.9606313448262833</v>
      </c>
      <c r="P13">
        <v>150</v>
      </c>
      <c r="Q13">
        <v>52</v>
      </c>
      <c r="R13" s="2">
        <f t="shared" si="6"/>
        <v>0.30199999999999999</v>
      </c>
      <c r="S13" s="2">
        <f t="shared" si="7"/>
        <v>0.90228006531041927</v>
      </c>
      <c r="T13" s="5">
        <v>6.0123005248961796</v>
      </c>
      <c r="U13">
        <v>200</v>
      </c>
      <c r="V13">
        <v>52</v>
      </c>
      <c r="W13" s="2">
        <f t="shared" si="8"/>
        <v>0.30199999999999999</v>
      </c>
      <c r="X13" s="2">
        <f t="shared" si="9"/>
        <v>0.88400892981336754</v>
      </c>
      <c r="Y13" s="5">
        <v>5.8905516779884515</v>
      </c>
      <c r="Z13">
        <v>250</v>
      </c>
      <c r="AA13">
        <v>52</v>
      </c>
      <c r="AB13" s="2">
        <f t="shared" si="10"/>
        <v>0.30199999999999999</v>
      </c>
      <c r="AC13" s="2">
        <f t="shared" si="11"/>
        <v>0.9088277990948217</v>
      </c>
      <c r="AD13" s="5">
        <v>6.0559310391703693</v>
      </c>
      <c r="AE13">
        <v>300</v>
      </c>
      <c r="AF13">
        <v>52</v>
      </c>
      <c r="AG13" s="2">
        <f t="shared" si="12"/>
        <v>0.30199999999999999</v>
      </c>
      <c r="AH13" s="2">
        <f t="shared" si="13"/>
        <v>0.94454514507978471</v>
      </c>
      <c r="AI13" s="5">
        <v>6.2939318842177565</v>
      </c>
      <c r="AJ13">
        <v>350</v>
      </c>
      <c r="AK13">
        <v>52</v>
      </c>
      <c r="AL13" s="2">
        <f t="shared" si="14"/>
        <v>0.30199999999999999</v>
      </c>
      <c r="AM13" s="2">
        <f t="shared" si="15"/>
        <v>0.94175943704083409</v>
      </c>
      <c r="AN13" s="5">
        <v>6.2753694505026463</v>
      </c>
      <c r="AO13">
        <v>400</v>
      </c>
      <c r="AP13">
        <v>52</v>
      </c>
      <c r="AQ13" s="2">
        <f t="shared" si="16"/>
        <v>0.30199999999999999</v>
      </c>
      <c r="AR13" s="2">
        <f t="shared" si="17"/>
        <v>0.93887805081623876</v>
      </c>
      <c r="AS13" s="5">
        <v>6.2561694697243908</v>
      </c>
      <c r="AT13">
        <v>450</v>
      </c>
      <c r="AU13">
        <v>52</v>
      </c>
      <c r="AV13" s="2">
        <f t="shared" si="18"/>
        <v>0.30199999999999999</v>
      </c>
      <c r="AW13" s="2">
        <f t="shared" si="19"/>
        <v>0.92532092824387713</v>
      </c>
      <c r="AX13" s="5">
        <v>6.1658322249024637</v>
      </c>
      <c r="AY13">
        <v>500</v>
      </c>
      <c r="AZ13">
        <v>52</v>
      </c>
      <c r="BA13" s="2">
        <f t="shared" si="20"/>
        <v>0.30199999999999999</v>
      </c>
      <c r="BB13" s="2">
        <f t="shared" si="21"/>
        <v>0.93570858352443209</v>
      </c>
      <c r="BC13" s="5">
        <v>6.2350498743849831</v>
      </c>
      <c r="BD13">
        <v>550</v>
      </c>
      <c r="BE13">
        <v>52</v>
      </c>
      <c r="BF13" s="2">
        <f t="shared" si="22"/>
        <v>0.30199999999999999</v>
      </c>
      <c r="BG13" s="2">
        <f t="shared" si="23"/>
        <v>0.94674502975874775</v>
      </c>
      <c r="BH13" s="5">
        <v>6.30859071169112</v>
      </c>
      <c r="BI13">
        <v>600</v>
      </c>
      <c r="BJ13">
        <v>52</v>
      </c>
      <c r="BK13" s="2">
        <f t="shared" si="24"/>
        <v>0.30199999999999999</v>
      </c>
      <c r="BL13" s="2">
        <f t="shared" si="25"/>
        <v>0.98788555559405444</v>
      </c>
      <c r="BM13">
        <v>6.5827286590800185</v>
      </c>
    </row>
    <row r="14" spans="1:65" x14ac:dyDescent="0.25">
      <c r="A14">
        <v>0</v>
      </c>
      <c r="B14">
        <v>47</v>
      </c>
      <c r="C14" s="2">
        <f t="shared" si="0"/>
        <v>0.29699999999999999</v>
      </c>
      <c r="D14" s="2">
        <f t="shared" si="1"/>
        <v>0.88290856848131039</v>
      </c>
      <c r="E14" s="5">
        <v>5.8832194723145657</v>
      </c>
      <c r="F14">
        <v>50</v>
      </c>
      <c r="G14">
        <v>47</v>
      </c>
      <c r="H14" s="2">
        <f t="shared" si="2"/>
        <v>0.29699999999999999</v>
      </c>
      <c r="I14" s="2">
        <f t="shared" si="3"/>
        <v>0.90351344580027459</v>
      </c>
      <c r="J14" s="5">
        <v>6.0205190974344109</v>
      </c>
      <c r="K14">
        <v>100</v>
      </c>
      <c r="L14">
        <v>47</v>
      </c>
      <c r="M14" s="2">
        <f t="shared" si="4"/>
        <v>0.29699999999999999</v>
      </c>
      <c r="N14" s="2">
        <f t="shared" si="5"/>
        <v>0.89465631863956596</v>
      </c>
      <c r="O14" s="5">
        <v>5.9615000496633845</v>
      </c>
      <c r="P14">
        <v>150</v>
      </c>
      <c r="Q14">
        <v>47</v>
      </c>
      <c r="R14" s="2">
        <f t="shared" si="6"/>
        <v>0.29699999999999999</v>
      </c>
      <c r="S14" s="2">
        <f t="shared" si="7"/>
        <v>0.90066442820333881</v>
      </c>
      <c r="T14" s="5">
        <v>6.0015348034750824</v>
      </c>
      <c r="U14">
        <v>200</v>
      </c>
      <c r="V14">
        <v>47</v>
      </c>
      <c r="W14" s="2">
        <f t="shared" si="8"/>
        <v>0.29699999999999999</v>
      </c>
      <c r="X14" s="2">
        <f t="shared" si="9"/>
        <v>0.88387546403381623</v>
      </c>
      <c r="Y14" s="5">
        <v>5.8896623350811845</v>
      </c>
      <c r="Z14">
        <v>250</v>
      </c>
      <c r="AA14">
        <v>47</v>
      </c>
      <c r="AB14" s="2">
        <f t="shared" si="10"/>
        <v>0.29699999999999999</v>
      </c>
      <c r="AC14" s="2">
        <f t="shared" si="11"/>
        <v>0.91165575513307018</v>
      </c>
      <c r="AD14" s="5">
        <v>6.074774990429888</v>
      </c>
      <c r="AE14">
        <v>300</v>
      </c>
      <c r="AF14">
        <v>47</v>
      </c>
      <c r="AG14" s="2">
        <f t="shared" si="12"/>
        <v>0.29699999999999999</v>
      </c>
      <c r="AH14" s="2">
        <f t="shared" si="13"/>
        <v>0.9415817746835683</v>
      </c>
      <c r="AI14" s="5">
        <v>6.2741856057908869</v>
      </c>
      <c r="AJ14">
        <v>350</v>
      </c>
      <c r="AK14">
        <v>47</v>
      </c>
      <c r="AL14" s="2">
        <f t="shared" si="14"/>
        <v>0.29699999999999999</v>
      </c>
      <c r="AM14" s="2">
        <f t="shared" si="15"/>
        <v>0.95000052323621975</v>
      </c>
      <c r="AN14" s="6">
        <v>6.3302835384484828</v>
      </c>
      <c r="AO14">
        <v>400</v>
      </c>
      <c r="AP14">
        <v>47</v>
      </c>
      <c r="AQ14" s="2">
        <f t="shared" si="16"/>
        <v>0.29699999999999999</v>
      </c>
      <c r="AR14" s="2">
        <f t="shared" si="17"/>
        <v>0.94031166745745653</v>
      </c>
      <c r="AS14" s="5">
        <v>6.2657223063832923</v>
      </c>
      <c r="AT14">
        <v>450</v>
      </c>
      <c r="AU14">
        <v>47</v>
      </c>
      <c r="AV14" s="2">
        <f t="shared" si="18"/>
        <v>0.29699999999999999</v>
      </c>
      <c r="AW14" s="2">
        <f t="shared" si="19"/>
        <v>0.91213108435266899</v>
      </c>
      <c r="AX14" s="5">
        <v>6.0779423241950523</v>
      </c>
      <c r="AY14">
        <v>500</v>
      </c>
      <c r="AZ14">
        <v>47</v>
      </c>
      <c r="BA14" s="2">
        <f t="shared" si="20"/>
        <v>0.29699999999999999</v>
      </c>
      <c r="BB14" s="2">
        <f t="shared" si="21"/>
        <v>0.93557281267013037</v>
      </c>
      <c r="BC14" s="5">
        <v>6.2341451717211784</v>
      </c>
      <c r="BD14">
        <v>550</v>
      </c>
      <c r="BE14">
        <v>47</v>
      </c>
      <c r="BF14" s="2">
        <f t="shared" si="22"/>
        <v>0.29699999999999999</v>
      </c>
      <c r="BG14" s="2">
        <f t="shared" si="23"/>
        <v>0.9507701754633695</v>
      </c>
      <c r="BH14" s="5">
        <v>6.3354120796489228</v>
      </c>
      <c r="BI14">
        <v>600</v>
      </c>
      <c r="BJ14">
        <v>47</v>
      </c>
      <c r="BK14" s="2">
        <f t="shared" si="24"/>
        <v>0.29699999999999999</v>
      </c>
      <c r="BL14" s="2">
        <f t="shared" si="25"/>
        <v>0.99792077550989822</v>
      </c>
      <c r="BM14">
        <v>6.6495978721848417</v>
      </c>
    </row>
    <row r="15" spans="1:65" x14ac:dyDescent="0.25">
      <c r="A15">
        <v>0</v>
      </c>
      <c r="B15">
        <v>42</v>
      </c>
      <c r="C15" s="2">
        <f t="shared" si="0"/>
        <v>0.29199999999999998</v>
      </c>
      <c r="D15" s="2">
        <f t="shared" si="1"/>
        <v>0.88767133567332912</v>
      </c>
      <c r="E15" s="5">
        <v>5.9149559461539623</v>
      </c>
      <c r="F15">
        <v>50</v>
      </c>
      <c r="G15">
        <v>42</v>
      </c>
      <c r="H15" s="2">
        <f t="shared" si="2"/>
        <v>0.29199999999999998</v>
      </c>
      <c r="I15" s="2">
        <f t="shared" si="3"/>
        <v>0.90774143708858779</v>
      </c>
      <c r="J15" s="6">
        <v>6.0486921173417461</v>
      </c>
      <c r="K15">
        <v>100</v>
      </c>
      <c r="L15">
        <v>42</v>
      </c>
      <c r="M15" s="2">
        <f t="shared" si="4"/>
        <v>0.29199999999999998</v>
      </c>
      <c r="N15" s="2">
        <f t="shared" si="5"/>
        <v>0.89345189259149538</v>
      </c>
      <c r="O15" s="5">
        <v>5.9534744136780411</v>
      </c>
      <c r="P15">
        <v>150</v>
      </c>
      <c r="Q15">
        <v>42</v>
      </c>
      <c r="R15" s="2">
        <f t="shared" si="6"/>
        <v>0.29199999999999998</v>
      </c>
      <c r="S15" s="2">
        <f t="shared" si="7"/>
        <v>0.90000253967663801</v>
      </c>
      <c r="T15" s="5">
        <v>5.9971243405938734</v>
      </c>
      <c r="U15">
        <v>200</v>
      </c>
      <c r="V15">
        <v>42</v>
      </c>
      <c r="W15" s="2">
        <f t="shared" si="8"/>
        <v>0.29199999999999998</v>
      </c>
      <c r="X15" s="2">
        <f t="shared" si="9"/>
        <v>0.88437699679717374</v>
      </c>
      <c r="Y15" s="5">
        <v>5.8930042749203961</v>
      </c>
      <c r="Z15">
        <v>250</v>
      </c>
      <c r="AA15">
        <v>42</v>
      </c>
      <c r="AB15" s="2">
        <f t="shared" si="10"/>
        <v>0.29199999999999998</v>
      </c>
      <c r="AC15" s="2">
        <f t="shared" si="11"/>
        <v>0.90804450333830944</v>
      </c>
      <c r="AD15" s="5">
        <v>6.0507115849575497</v>
      </c>
      <c r="AE15">
        <v>300</v>
      </c>
      <c r="AF15">
        <v>42</v>
      </c>
      <c r="AG15" s="2">
        <f t="shared" si="12"/>
        <v>0.29199999999999998</v>
      </c>
      <c r="AH15" s="2">
        <f t="shared" si="13"/>
        <v>0.94343517041262748</v>
      </c>
      <c r="AI15" s="5">
        <v>6.2865356205402758</v>
      </c>
      <c r="AJ15">
        <v>350</v>
      </c>
      <c r="AK15">
        <v>42</v>
      </c>
      <c r="AL15" s="2">
        <f t="shared" si="14"/>
        <v>0.29199999999999998</v>
      </c>
      <c r="AM15" s="2">
        <f t="shared" si="15"/>
        <v>0.9444532385755714</v>
      </c>
      <c r="AN15" s="5">
        <v>6.2933194695753771</v>
      </c>
      <c r="AO15">
        <v>400</v>
      </c>
      <c r="AP15">
        <v>42</v>
      </c>
      <c r="AQ15" s="2">
        <f t="shared" si="16"/>
        <v>0.29199999999999998</v>
      </c>
      <c r="AR15" s="2">
        <f t="shared" si="17"/>
        <v>0.93288922022209797</v>
      </c>
      <c r="AS15" s="5">
        <v>6.2162631804146748</v>
      </c>
      <c r="AT15">
        <v>450</v>
      </c>
      <c r="AU15">
        <v>42</v>
      </c>
      <c r="AV15" s="2">
        <f t="shared" si="18"/>
        <v>0.29199999999999998</v>
      </c>
      <c r="AW15" s="2">
        <f t="shared" si="19"/>
        <v>0.90564691407289633</v>
      </c>
      <c r="AX15" s="5">
        <v>6.0347353623265318</v>
      </c>
      <c r="AY15">
        <v>500</v>
      </c>
      <c r="AZ15">
        <v>42</v>
      </c>
      <c r="BA15" s="2">
        <f t="shared" si="20"/>
        <v>0.29199999999999998</v>
      </c>
      <c r="BB15" s="2">
        <f t="shared" si="21"/>
        <v>0.92066613537257092</v>
      </c>
      <c r="BC15" s="5">
        <v>6.1348152328404604</v>
      </c>
      <c r="BD15">
        <v>550</v>
      </c>
      <c r="BE15">
        <v>42</v>
      </c>
      <c r="BF15" s="2">
        <f t="shared" si="22"/>
        <v>0.29199999999999998</v>
      </c>
      <c r="BG15" s="2">
        <f t="shared" si="23"/>
        <v>0.94129274554586895</v>
      </c>
      <c r="BH15" s="5">
        <v>6.2722596738068948</v>
      </c>
      <c r="BI15">
        <v>600</v>
      </c>
      <c r="BJ15">
        <v>42</v>
      </c>
      <c r="BK15" s="2">
        <f t="shared" si="24"/>
        <v>0.29199999999999998</v>
      </c>
      <c r="BL15" s="2">
        <f t="shared" si="25"/>
        <v>0.99829449434607709</v>
      </c>
      <c r="BM15">
        <v>6.6520881299676606</v>
      </c>
    </row>
    <row r="16" spans="1:65" x14ac:dyDescent="0.25">
      <c r="A16">
        <v>0</v>
      </c>
      <c r="B16">
        <v>37</v>
      </c>
      <c r="C16" s="2">
        <f t="shared" si="0"/>
        <v>0.28699999999999998</v>
      </c>
      <c r="D16" s="2">
        <f t="shared" si="1"/>
        <v>0.88331032400114484</v>
      </c>
      <c r="E16" s="5">
        <v>5.8858965512124017</v>
      </c>
      <c r="F16">
        <v>50</v>
      </c>
      <c r="G16">
        <v>37</v>
      </c>
      <c r="H16" s="2">
        <f t="shared" si="2"/>
        <v>0.28699999999999998</v>
      </c>
      <c r="I16" s="2">
        <f t="shared" si="3"/>
        <v>0.90163650821821462</v>
      </c>
      <c r="J16" s="5">
        <v>6.0080122126614066</v>
      </c>
      <c r="K16">
        <v>100</v>
      </c>
      <c r="L16">
        <v>37</v>
      </c>
      <c r="M16" s="2">
        <f t="shared" si="4"/>
        <v>0.28699999999999998</v>
      </c>
      <c r="N16" s="2">
        <f t="shared" si="5"/>
        <v>0.88883614570838432</v>
      </c>
      <c r="O16" s="5">
        <v>5.9227176027109616</v>
      </c>
      <c r="P16">
        <v>150</v>
      </c>
      <c r="Q16">
        <v>37</v>
      </c>
      <c r="R16" s="2">
        <f t="shared" si="6"/>
        <v>0.28699999999999998</v>
      </c>
      <c r="S16" s="2">
        <f t="shared" si="7"/>
        <v>0.9029862055875213</v>
      </c>
      <c r="T16" s="6">
        <v>6.0170058572224683</v>
      </c>
      <c r="U16">
        <v>200</v>
      </c>
      <c r="V16">
        <v>37</v>
      </c>
      <c r="W16" s="2">
        <f t="shared" si="8"/>
        <v>0.28699999999999998</v>
      </c>
      <c r="X16" s="2">
        <f t="shared" si="9"/>
        <v>0.88569226928762279</v>
      </c>
      <c r="Y16" s="5">
        <v>5.9017685309299619</v>
      </c>
      <c r="Z16">
        <v>250</v>
      </c>
      <c r="AA16">
        <v>37</v>
      </c>
      <c r="AB16" s="2">
        <f t="shared" si="10"/>
        <v>0.28699999999999998</v>
      </c>
      <c r="AC16" s="2">
        <f t="shared" si="11"/>
        <v>0.89871973503274794</v>
      </c>
      <c r="AD16" s="5">
        <v>5.9885764325436766</v>
      </c>
      <c r="AE16">
        <v>300</v>
      </c>
      <c r="AF16">
        <v>37</v>
      </c>
      <c r="AG16" s="2">
        <f t="shared" si="12"/>
        <v>0.28699999999999998</v>
      </c>
      <c r="AH16" s="2">
        <f t="shared" si="13"/>
        <v>0.95013156309408531</v>
      </c>
      <c r="AI16" s="6">
        <v>6.3311567163413764</v>
      </c>
      <c r="AJ16">
        <v>350</v>
      </c>
      <c r="AK16">
        <v>37</v>
      </c>
      <c r="AL16" s="2">
        <f t="shared" si="14"/>
        <v>0.28699999999999998</v>
      </c>
      <c r="AM16" s="2">
        <f t="shared" si="15"/>
        <v>0.94779919474879903</v>
      </c>
      <c r="AN16" s="5">
        <v>6.3156150902257737</v>
      </c>
      <c r="AO16">
        <v>400</v>
      </c>
      <c r="AP16">
        <v>37</v>
      </c>
      <c r="AQ16" s="2">
        <f t="shared" si="16"/>
        <v>0.28699999999999998</v>
      </c>
      <c r="AR16" s="2">
        <f t="shared" si="17"/>
        <v>0.92952066310785331</v>
      </c>
      <c r="AS16" s="5">
        <v>6.193816959463148</v>
      </c>
      <c r="AT16">
        <v>450</v>
      </c>
      <c r="AU16">
        <v>37</v>
      </c>
      <c r="AV16" s="2">
        <f t="shared" si="18"/>
        <v>0.28699999999999998</v>
      </c>
      <c r="AW16" s="2">
        <f t="shared" si="19"/>
        <v>0.90280768423376856</v>
      </c>
      <c r="AX16" s="5">
        <v>6.0158162886282609</v>
      </c>
      <c r="AY16">
        <v>500</v>
      </c>
      <c r="AZ16">
        <v>37</v>
      </c>
      <c r="BA16" s="2">
        <f t="shared" si="20"/>
        <v>0.28699999999999998</v>
      </c>
      <c r="BB16" s="2">
        <f t="shared" si="21"/>
        <v>0.91721708256968393</v>
      </c>
      <c r="BC16" s="5">
        <v>6.1118326326762222</v>
      </c>
      <c r="BD16">
        <v>550</v>
      </c>
      <c r="BE16">
        <v>37</v>
      </c>
      <c r="BF16" s="2">
        <f t="shared" si="22"/>
        <v>0.28699999999999998</v>
      </c>
      <c r="BG16" s="2">
        <f t="shared" si="23"/>
        <v>0.93915089180175826</v>
      </c>
      <c r="BH16" s="5">
        <v>6.2579875327222556</v>
      </c>
      <c r="BI16">
        <v>600</v>
      </c>
      <c r="BJ16">
        <v>37</v>
      </c>
      <c r="BK16" s="2">
        <f t="shared" si="24"/>
        <v>0.28699999999999998</v>
      </c>
      <c r="BL16" s="2">
        <f t="shared" si="25"/>
        <v>0.99358155653459079</v>
      </c>
      <c r="BM16">
        <v>6.6206836918478249</v>
      </c>
    </row>
    <row r="17" spans="1:65" x14ac:dyDescent="0.25">
      <c r="A17">
        <v>0</v>
      </c>
      <c r="B17">
        <v>32</v>
      </c>
      <c r="C17" s="2">
        <f t="shared" si="0"/>
        <v>0.28199999999999997</v>
      </c>
      <c r="D17" s="2">
        <f t="shared" si="1"/>
        <v>0.87196391564262599</v>
      </c>
      <c r="E17" s="5">
        <v>5.810290295957123</v>
      </c>
      <c r="F17">
        <v>50</v>
      </c>
      <c r="G17">
        <v>32</v>
      </c>
      <c r="H17" s="2">
        <f t="shared" si="2"/>
        <v>0.28199999999999997</v>
      </c>
      <c r="I17" s="2">
        <f t="shared" si="3"/>
        <v>0.89902713011508628</v>
      </c>
      <c r="J17" s="5">
        <v>5.9906247451308081</v>
      </c>
      <c r="K17">
        <v>100</v>
      </c>
      <c r="L17">
        <v>32</v>
      </c>
      <c r="M17" s="2">
        <f t="shared" si="4"/>
        <v>0.28199999999999997</v>
      </c>
      <c r="N17" s="2">
        <f t="shared" si="5"/>
        <v>0.88843135268856976</v>
      </c>
      <c r="O17" s="5">
        <v>5.9200202835757239</v>
      </c>
      <c r="P17">
        <v>150</v>
      </c>
      <c r="Q17">
        <v>32</v>
      </c>
      <c r="R17" s="2">
        <f t="shared" si="6"/>
        <v>0.28199999999999997</v>
      </c>
      <c r="S17" s="2">
        <f t="shared" si="7"/>
        <v>0.8961121590289971</v>
      </c>
      <c r="T17" s="5">
        <v>5.9712009732170159</v>
      </c>
      <c r="U17">
        <v>200</v>
      </c>
      <c r="V17">
        <v>32</v>
      </c>
      <c r="W17" s="2">
        <f t="shared" si="8"/>
        <v>0.28199999999999997</v>
      </c>
      <c r="X17" s="2">
        <f t="shared" si="9"/>
        <v>0.88332601304097935</v>
      </c>
      <c r="Y17" s="5">
        <v>5.8860010943870309</v>
      </c>
      <c r="Z17">
        <v>250</v>
      </c>
      <c r="AA17">
        <v>32</v>
      </c>
      <c r="AB17" s="2">
        <f t="shared" si="10"/>
        <v>0.28200000000000003</v>
      </c>
      <c r="AC17" s="2">
        <f t="shared" si="11"/>
        <v>0.89708479543068964</v>
      </c>
      <c r="AD17" s="5">
        <v>5.9776820898605685</v>
      </c>
      <c r="AE17">
        <v>300</v>
      </c>
      <c r="AF17">
        <v>32</v>
      </c>
      <c r="AG17" s="2">
        <f t="shared" si="12"/>
        <v>0.28200000000000003</v>
      </c>
      <c r="AH17" s="2">
        <f t="shared" si="13"/>
        <v>0.94768975034567937</v>
      </c>
      <c r="AI17" s="5">
        <v>6.3148858126238165</v>
      </c>
      <c r="AJ17">
        <v>350</v>
      </c>
      <c r="AK17">
        <v>32</v>
      </c>
      <c r="AL17" s="2">
        <f t="shared" si="14"/>
        <v>0.28200000000000003</v>
      </c>
      <c r="AM17" s="2">
        <f t="shared" si="15"/>
        <v>0.9342563443107792</v>
      </c>
      <c r="AN17" s="5">
        <v>6.2253729470957646</v>
      </c>
      <c r="AO17">
        <v>400</v>
      </c>
      <c r="AP17">
        <v>32</v>
      </c>
      <c r="AQ17" s="2">
        <f t="shared" si="16"/>
        <v>0.28200000000000003</v>
      </c>
      <c r="AR17" s="2">
        <f t="shared" si="17"/>
        <v>0.91171624380429561</v>
      </c>
      <c r="AS17" s="5">
        <v>6.0751780538286493</v>
      </c>
      <c r="AT17">
        <v>450</v>
      </c>
      <c r="AU17">
        <v>32</v>
      </c>
      <c r="AV17" s="2">
        <f t="shared" si="18"/>
        <v>0.28200000000000003</v>
      </c>
      <c r="AW17" s="2">
        <f t="shared" si="19"/>
        <v>0.89694715346844256</v>
      </c>
      <c r="AX17" s="5">
        <v>5.9767649191574996</v>
      </c>
      <c r="AY17">
        <v>500</v>
      </c>
      <c r="AZ17">
        <v>32</v>
      </c>
      <c r="BA17" s="2">
        <f t="shared" si="20"/>
        <v>0.28200000000000003</v>
      </c>
      <c r="BB17" s="2">
        <f t="shared" si="21"/>
        <v>0.8931082293629643</v>
      </c>
      <c r="BC17" s="5">
        <v>5.9511844300147381</v>
      </c>
      <c r="BD17">
        <v>550</v>
      </c>
      <c r="BE17">
        <v>32</v>
      </c>
      <c r="BF17" s="2">
        <f t="shared" si="22"/>
        <v>0.28200000000000003</v>
      </c>
      <c r="BG17" s="2">
        <f t="shared" si="23"/>
        <v>0.91849679105251891</v>
      </c>
      <c r="BH17" s="5">
        <v>6.12035990960372</v>
      </c>
      <c r="BI17">
        <v>600</v>
      </c>
      <c r="BJ17">
        <v>32</v>
      </c>
      <c r="BK17" s="2">
        <f t="shared" si="24"/>
        <v>0.28200000000000003</v>
      </c>
      <c r="BL17" s="2">
        <f t="shared" si="25"/>
        <v>1</v>
      </c>
      <c r="BM17" s="7">
        <v>6.6634526861986201</v>
      </c>
    </row>
    <row r="18" spans="1:65" x14ac:dyDescent="0.25">
      <c r="A18">
        <v>0</v>
      </c>
      <c r="B18">
        <v>27</v>
      </c>
      <c r="C18" s="2">
        <f t="shared" si="0"/>
        <v>0.27700000000000002</v>
      </c>
      <c r="D18" s="2">
        <f t="shared" si="1"/>
        <v>0.85990431682662716</v>
      </c>
      <c r="E18" s="5">
        <v>5.7299317298321784</v>
      </c>
      <c r="F18">
        <v>50</v>
      </c>
      <c r="G18">
        <v>27</v>
      </c>
      <c r="H18" s="2">
        <f t="shared" si="2"/>
        <v>0.27700000000000002</v>
      </c>
      <c r="I18" s="2">
        <f t="shared" si="3"/>
        <v>0.88689647483232559</v>
      </c>
      <c r="J18" s="5">
        <v>5.9097926976015467</v>
      </c>
      <c r="K18">
        <v>100</v>
      </c>
      <c r="L18">
        <v>27</v>
      </c>
      <c r="M18" s="2">
        <f t="shared" si="4"/>
        <v>0.27700000000000002</v>
      </c>
      <c r="N18" s="2">
        <f t="shared" si="5"/>
        <v>0.87397478333503864</v>
      </c>
      <c r="O18" s="5">
        <v>5.8236896176837201</v>
      </c>
      <c r="P18">
        <v>150</v>
      </c>
      <c r="Q18">
        <v>27</v>
      </c>
      <c r="R18" s="2">
        <f t="shared" si="6"/>
        <v>0.27700000000000002</v>
      </c>
      <c r="S18" s="2">
        <f t="shared" si="7"/>
        <v>0.88225677418408488</v>
      </c>
      <c r="T18" s="5">
        <v>5.8788762718538701</v>
      </c>
      <c r="U18">
        <v>200</v>
      </c>
      <c r="V18">
        <v>27</v>
      </c>
      <c r="W18" s="2">
        <f t="shared" si="8"/>
        <v>0.27700000000000002</v>
      </c>
      <c r="X18" s="2">
        <f t="shared" si="9"/>
        <v>0.87457454574693827</v>
      </c>
      <c r="Y18" s="5">
        <v>5.8276861061383736</v>
      </c>
      <c r="Z18">
        <v>250</v>
      </c>
      <c r="AA18">
        <v>27</v>
      </c>
      <c r="AB18" s="2">
        <f t="shared" si="10"/>
        <v>0.27700000000000002</v>
      </c>
      <c r="AC18" s="2">
        <f t="shared" si="11"/>
        <v>0.87389539900474933</v>
      </c>
      <c r="AD18" s="5">
        <v>5.8231606439548118</v>
      </c>
      <c r="AE18">
        <v>300</v>
      </c>
      <c r="AF18">
        <v>27</v>
      </c>
      <c r="AG18" s="2">
        <f t="shared" si="12"/>
        <v>0.27700000000000002</v>
      </c>
      <c r="AH18" s="2">
        <f t="shared" si="13"/>
        <v>0.93520411422965499</v>
      </c>
      <c r="AI18" s="5">
        <v>6.231688367107596</v>
      </c>
      <c r="AJ18">
        <v>350</v>
      </c>
      <c r="AK18">
        <v>27</v>
      </c>
      <c r="AL18" s="2">
        <f t="shared" si="14"/>
        <v>0.27700000000000002</v>
      </c>
      <c r="AM18" s="2">
        <f t="shared" si="15"/>
        <v>0.92397945323978636</v>
      </c>
      <c r="AN18" s="5">
        <v>6.1568933696829866</v>
      </c>
      <c r="AO18">
        <v>400</v>
      </c>
      <c r="AP18">
        <v>27</v>
      </c>
      <c r="AQ18" s="2">
        <f t="shared" si="16"/>
        <v>0.27700000000000002</v>
      </c>
      <c r="AR18" s="2">
        <f t="shared" si="17"/>
        <v>0.89247388237584513</v>
      </c>
      <c r="AS18" s="5">
        <v>5.9469574888794368</v>
      </c>
      <c r="AT18">
        <v>450</v>
      </c>
      <c r="AU18">
        <v>27</v>
      </c>
      <c r="AV18" s="2">
        <f t="shared" si="18"/>
        <v>0.27700000000000002</v>
      </c>
      <c r="AW18" s="2">
        <f t="shared" si="19"/>
        <v>0.87868059758418171</v>
      </c>
      <c r="AX18" s="5">
        <v>5.8550465882829243</v>
      </c>
      <c r="AY18">
        <v>500</v>
      </c>
      <c r="AZ18">
        <v>27</v>
      </c>
      <c r="BA18" s="2">
        <f t="shared" si="20"/>
        <v>0.27700000000000002</v>
      </c>
      <c r="BB18" s="2">
        <f t="shared" si="21"/>
        <v>0.88850675123265732</v>
      </c>
      <c r="BC18" s="5">
        <v>5.9205226982068595</v>
      </c>
      <c r="BD18">
        <v>550</v>
      </c>
      <c r="BE18">
        <v>27</v>
      </c>
      <c r="BF18" s="2">
        <f t="shared" si="22"/>
        <v>0.27700000000000002</v>
      </c>
      <c r="BG18" s="2">
        <f t="shared" si="23"/>
        <v>0.91076188935084024</v>
      </c>
      <c r="BH18" s="5">
        <v>6.0688187580821866</v>
      </c>
      <c r="BI18">
        <v>600</v>
      </c>
      <c r="BJ18">
        <v>27</v>
      </c>
      <c r="BK18" s="2">
        <f t="shared" si="24"/>
        <v>0.27700000000000002</v>
      </c>
      <c r="BL18" s="2">
        <f t="shared" si="25"/>
        <v>0.97975772832030572</v>
      </c>
      <c r="BM18">
        <v>6.5285692665997992</v>
      </c>
    </row>
    <row r="19" spans="1:65" x14ac:dyDescent="0.25">
      <c r="A19">
        <v>0</v>
      </c>
      <c r="B19">
        <v>22</v>
      </c>
      <c r="C19" s="2">
        <f t="shared" si="0"/>
        <v>0.27200000000000002</v>
      </c>
      <c r="D19" s="2">
        <f t="shared" si="1"/>
        <v>0.82994713923879904</v>
      </c>
      <c r="E19" s="5">
        <v>5.5303134943636358</v>
      </c>
      <c r="F19">
        <v>50</v>
      </c>
      <c r="G19">
        <v>22</v>
      </c>
      <c r="H19" s="2">
        <f t="shared" si="2"/>
        <v>0.27200000000000002</v>
      </c>
      <c r="I19" s="2">
        <f t="shared" si="3"/>
        <v>0.86525427848557512</v>
      </c>
      <c r="J19" s="5">
        <v>5.7655809462195542</v>
      </c>
      <c r="K19">
        <v>100</v>
      </c>
      <c r="L19">
        <v>22</v>
      </c>
      <c r="M19" s="2">
        <f t="shared" si="4"/>
        <v>0.27200000000000002</v>
      </c>
      <c r="N19" s="2">
        <f t="shared" si="5"/>
        <v>0.8518147869965782</v>
      </c>
      <c r="O19" s="5">
        <v>5.6760275305560546</v>
      </c>
      <c r="P19">
        <v>150</v>
      </c>
      <c r="Q19">
        <v>22</v>
      </c>
      <c r="R19" s="2">
        <f t="shared" si="6"/>
        <v>0.27200000000000002</v>
      </c>
      <c r="S19" s="2">
        <f t="shared" si="7"/>
        <v>0.86173566196442375</v>
      </c>
      <c r="T19" s="5">
        <v>5.7421348115099855</v>
      </c>
      <c r="U19">
        <v>200</v>
      </c>
      <c r="V19">
        <v>22</v>
      </c>
      <c r="W19" s="2">
        <f t="shared" si="8"/>
        <v>0.27200000000000002</v>
      </c>
      <c r="X19" s="2">
        <f t="shared" si="9"/>
        <v>0.85594236004334512</v>
      </c>
      <c r="Y19" s="5">
        <v>5.7035314182620143</v>
      </c>
      <c r="Z19">
        <v>250</v>
      </c>
      <c r="AA19">
        <v>22</v>
      </c>
      <c r="AB19" s="2">
        <f t="shared" si="10"/>
        <v>0.27200000000000002</v>
      </c>
      <c r="AC19" s="2">
        <f t="shared" si="11"/>
        <v>0.84815918879957175</v>
      </c>
      <c r="AD19" s="5">
        <v>5.651668624930549</v>
      </c>
      <c r="AE19">
        <v>300</v>
      </c>
      <c r="AF19">
        <v>22</v>
      </c>
      <c r="AG19" s="2">
        <f t="shared" si="12"/>
        <v>0.27200000000000002</v>
      </c>
      <c r="AH19" s="2">
        <f t="shared" si="13"/>
        <v>0.91105090785549803</v>
      </c>
      <c r="AI19" s="5">
        <v>6.0707446192134098</v>
      </c>
      <c r="AJ19">
        <v>350</v>
      </c>
      <c r="AK19">
        <v>22</v>
      </c>
      <c r="AL19" s="2">
        <f t="shared" si="14"/>
        <v>0.27200000000000002</v>
      </c>
      <c r="AM19" s="2">
        <f t="shared" si="15"/>
        <v>0.88147801201723186</v>
      </c>
      <c r="AN19" s="5">
        <v>5.8736870270012433</v>
      </c>
      <c r="AO19">
        <v>400</v>
      </c>
      <c r="AP19">
        <v>22</v>
      </c>
      <c r="AQ19" s="2">
        <f t="shared" si="16"/>
        <v>0.27200000000000002</v>
      </c>
      <c r="AR19" s="2">
        <f t="shared" si="17"/>
        <v>0.87323162089215045</v>
      </c>
      <c r="AS19" s="5">
        <v>5.818737589907375</v>
      </c>
      <c r="AT19">
        <v>450</v>
      </c>
      <c r="AU19">
        <v>22</v>
      </c>
      <c r="AV19" s="2">
        <f t="shared" si="18"/>
        <v>0.27200000000000002</v>
      </c>
      <c r="AW19" s="2">
        <f t="shared" si="19"/>
        <v>0.85894374383876704</v>
      </c>
      <c r="AX19" s="5">
        <v>5.7235309971759314</v>
      </c>
      <c r="AY19">
        <v>500</v>
      </c>
      <c r="AZ19">
        <v>22</v>
      </c>
      <c r="BA19" s="2">
        <f t="shared" si="20"/>
        <v>0.27200000000000002</v>
      </c>
      <c r="BB19" s="2">
        <f t="shared" si="21"/>
        <v>0.87142527769811395</v>
      </c>
      <c r="BC19" s="5">
        <v>5.8067011074988759</v>
      </c>
      <c r="BD19">
        <v>550</v>
      </c>
      <c r="BE19">
        <v>22</v>
      </c>
      <c r="BF19" s="2">
        <f t="shared" si="22"/>
        <v>0.27200000000000002</v>
      </c>
      <c r="BG19" s="2">
        <f t="shared" si="23"/>
        <v>0.89275011820348338</v>
      </c>
      <c r="BH19" s="5">
        <v>5.9487981732471367</v>
      </c>
      <c r="BI19">
        <v>600</v>
      </c>
      <c r="BJ19">
        <v>22</v>
      </c>
      <c r="BK19" s="2">
        <f t="shared" si="24"/>
        <v>0.27200000000000002</v>
      </c>
      <c r="BL19" s="2">
        <f t="shared" si="25"/>
        <v>0.97047010219775909</v>
      </c>
      <c r="BM19">
        <v>6.4666816093651072</v>
      </c>
    </row>
    <row r="20" spans="1:65" x14ac:dyDescent="0.25">
      <c r="A20">
        <v>0</v>
      </c>
      <c r="B20">
        <v>20</v>
      </c>
      <c r="C20" s="2">
        <f t="shared" si="0"/>
        <v>0.27</v>
      </c>
      <c r="D20" s="2">
        <f t="shared" si="1"/>
        <v>0.82297771590026159</v>
      </c>
      <c r="E20" s="5">
        <v>5.4838730716972028</v>
      </c>
      <c r="F20">
        <v>50</v>
      </c>
      <c r="G20">
        <v>17</v>
      </c>
      <c r="H20" s="2">
        <f t="shared" si="2"/>
        <v>0.26700000000000002</v>
      </c>
      <c r="I20" s="2">
        <f t="shared" si="3"/>
        <v>0.83005203463468946</v>
      </c>
      <c r="J20" s="5">
        <v>5.5310124598711514</v>
      </c>
      <c r="K20">
        <v>100</v>
      </c>
      <c r="L20">
        <v>17</v>
      </c>
      <c r="M20" s="2">
        <f t="shared" si="4"/>
        <v>0.26700000000000002</v>
      </c>
      <c r="N20" s="2">
        <f t="shared" si="5"/>
        <v>0.82102983579742383</v>
      </c>
      <c r="O20" s="5">
        <v>5.4708934647935559</v>
      </c>
      <c r="P20">
        <v>150</v>
      </c>
      <c r="Q20">
        <v>17</v>
      </c>
      <c r="R20" s="2">
        <f t="shared" si="6"/>
        <v>0.26700000000000002</v>
      </c>
      <c r="S20" s="2">
        <f t="shared" si="7"/>
        <v>0.82750510589204995</v>
      </c>
      <c r="T20" s="5">
        <v>5.5140411206994537</v>
      </c>
      <c r="U20">
        <v>200</v>
      </c>
      <c r="V20">
        <v>17</v>
      </c>
      <c r="W20" s="2">
        <f t="shared" si="8"/>
        <v>0.26700000000000002</v>
      </c>
      <c r="X20" s="2">
        <f t="shared" si="9"/>
        <v>0.83324373098376903</v>
      </c>
      <c r="Y20" s="5">
        <v>5.5522801774819559</v>
      </c>
      <c r="Z20">
        <v>250</v>
      </c>
      <c r="AA20">
        <v>17</v>
      </c>
      <c r="AB20" s="2">
        <f t="shared" si="10"/>
        <v>0.26700000000000002</v>
      </c>
      <c r="AC20" s="2">
        <f t="shared" si="11"/>
        <v>0.8044633122253857</v>
      </c>
      <c r="AD20" s="5">
        <v>5.3605032187964854</v>
      </c>
      <c r="AE20">
        <v>300</v>
      </c>
      <c r="AF20">
        <v>20</v>
      </c>
      <c r="AG20" s="2">
        <f t="shared" si="12"/>
        <v>0.27</v>
      </c>
      <c r="AH20" s="2">
        <f t="shared" si="13"/>
        <v>0.89284557407413978</v>
      </c>
      <c r="AI20" s="5">
        <v>5.9494342389248756</v>
      </c>
      <c r="AJ20">
        <v>350</v>
      </c>
      <c r="AK20">
        <v>17</v>
      </c>
      <c r="AL20" s="2">
        <f t="shared" si="14"/>
        <v>0.26700000000000002</v>
      </c>
      <c r="AM20" s="2">
        <f t="shared" si="15"/>
        <v>0.85157382201693765</v>
      </c>
      <c r="AN20" s="5">
        <v>5.6744218718151886</v>
      </c>
      <c r="AO20">
        <v>400</v>
      </c>
      <c r="AP20">
        <v>17</v>
      </c>
      <c r="AQ20" s="2">
        <f t="shared" si="16"/>
        <v>0.26700000000000002</v>
      </c>
      <c r="AR20" s="2">
        <f t="shared" si="17"/>
        <v>0.83934271934543792</v>
      </c>
      <c r="AS20" s="5">
        <v>5.5929204978636129</v>
      </c>
      <c r="AT20">
        <v>450</v>
      </c>
      <c r="AU20">
        <v>17</v>
      </c>
      <c r="AV20" s="2">
        <f t="shared" si="18"/>
        <v>0.26700000000000002</v>
      </c>
      <c r="AW20" s="2">
        <f t="shared" si="19"/>
        <v>0.83607153276314283</v>
      </c>
      <c r="AX20" s="5">
        <v>5.5711231008447619</v>
      </c>
      <c r="AY20">
        <v>500</v>
      </c>
      <c r="AZ20">
        <v>17</v>
      </c>
      <c r="BA20" s="2">
        <f t="shared" si="20"/>
        <v>0.26700000000000002</v>
      </c>
      <c r="BB20" s="2">
        <f t="shared" si="21"/>
        <v>0.83788511951832467</v>
      </c>
      <c r="BC20" s="5">
        <v>5.5832078503802327</v>
      </c>
      <c r="BD20">
        <v>550</v>
      </c>
      <c r="BE20">
        <v>17</v>
      </c>
      <c r="BF20" s="2">
        <f t="shared" si="22"/>
        <v>0.26700000000000002</v>
      </c>
      <c r="BG20" s="2">
        <f t="shared" si="23"/>
        <v>0.86115851779632457</v>
      </c>
      <c r="BH20" s="5">
        <v>5.7382890386527414</v>
      </c>
      <c r="BI20">
        <v>600</v>
      </c>
      <c r="BJ20">
        <v>20</v>
      </c>
      <c r="BK20" s="2">
        <f t="shared" si="24"/>
        <v>0.27</v>
      </c>
      <c r="BL20" s="2">
        <f t="shared" si="25"/>
        <v>0.95656708286444736</v>
      </c>
      <c r="BM20">
        <v>6.3740394978422801</v>
      </c>
    </row>
    <row r="21" spans="1:65" x14ac:dyDescent="0.25">
      <c r="A21">
        <v>0</v>
      </c>
      <c r="B21">
        <v>18</v>
      </c>
      <c r="C21" s="2">
        <f t="shared" si="0"/>
        <v>0.26800000000000002</v>
      </c>
      <c r="D21" s="2">
        <f t="shared" si="1"/>
        <v>0.79926463916245927</v>
      </c>
      <c r="E21" s="5">
        <v>5.3258621068106597</v>
      </c>
      <c r="F21">
        <v>50</v>
      </c>
      <c r="G21">
        <v>12</v>
      </c>
      <c r="H21" s="2">
        <f t="shared" si="2"/>
        <v>0.26200000000000001</v>
      </c>
      <c r="I21" s="2">
        <f t="shared" si="3"/>
        <v>0.78631840456343338</v>
      </c>
      <c r="J21" s="5">
        <v>5.2395954850956237</v>
      </c>
      <c r="K21">
        <v>100</v>
      </c>
      <c r="L21">
        <v>12</v>
      </c>
      <c r="M21" s="2">
        <f t="shared" si="4"/>
        <v>0.26200000000000001</v>
      </c>
      <c r="N21" s="2">
        <f t="shared" si="5"/>
        <v>0.78507232697494933</v>
      </c>
      <c r="O21" s="5">
        <v>5.2312923060414276</v>
      </c>
      <c r="P21">
        <v>150</v>
      </c>
      <c r="Q21">
        <v>12</v>
      </c>
      <c r="R21" s="2">
        <f t="shared" si="6"/>
        <v>0.26200000000000001</v>
      </c>
      <c r="S21" s="2">
        <f t="shared" si="7"/>
        <v>0.78876548611798791</v>
      </c>
      <c r="T21" s="5">
        <v>5.2559014972536673</v>
      </c>
      <c r="U21">
        <v>200</v>
      </c>
      <c r="V21">
        <v>12</v>
      </c>
      <c r="W21" s="2">
        <f t="shared" si="8"/>
        <v>0.26200000000000001</v>
      </c>
      <c r="X21" s="2">
        <f t="shared" si="9"/>
        <v>0.79302895948184304</v>
      </c>
      <c r="Y21" s="5">
        <v>5.2843109502925838</v>
      </c>
      <c r="Z21">
        <v>250</v>
      </c>
      <c r="AA21">
        <v>12</v>
      </c>
      <c r="AB21" s="2">
        <f t="shared" si="10"/>
        <v>0.26200000000000001</v>
      </c>
      <c r="AC21" s="2">
        <f t="shared" si="11"/>
        <v>0.75634206224001788</v>
      </c>
      <c r="AD21" s="5">
        <v>5.0398495463182513</v>
      </c>
      <c r="AE21">
        <v>300</v>
      </c>
      <c r="AF21">
        <v>18</v>
      </c>
      <c r="AG21" s="2">
        <f t="shared" si="12"/>
        <v>0.26800000000000002</v>
      </c>
      <c r="AH21" s="2">
        <f t="shared" si="13"/>
        <v>0.89608503532933514</v>
      </c>
      <c r="AI21" s="5">
        <v>5.9710202357276438</v>
      </c>
      <c r="AJ21">
        <v>350</v>
      </c>
      <c r="AK21">
        <v>12</v>
      </c>
      <c r="AL21" s="2">
        <f t="shared" si="14"/>
        <v>0.26200000000000001</v>
      </c>
      <c r="AM21" s="2">
        <f t="shared" si="15"/>
        <v>0.81815483956475898</v>
      </c>
      <c r="AN21" s="5">
        <v>5.4517360634241943</v>
      </c>
      <c r="AO21">
        <v>400</v>
      </c>
      <c r="AP21">
        <v>12</v>
      </c>
      <c r="AQ21" s="2">
        <f t="shared" si="16"/>
        <v>0.26200000000000001</v>
      </c>
      <c r="AR21" s="2">
        <f t="shared" si="17"/>
        <v>0.8081630889644027</v>
      </c>
      <c r="AS21" s="5">
        <v>5.3851565060464237</v>
      </c>
      <c r="AT21">
        <v>450</v>
      </c>
      <c r="AU21">
        <v>12</v>
      </c>
      <c r="AV21" s="2">
        <f t="shared" si="18"/>
        <v>0.26200000000000001</v>
      </c>
      <c r="AW21" s="2">
        <f t="shared" si="19"/>
        <v>0.81279003217205814</v>
      </c>
      <c r="AX21" s="5">
        <v>5.4159879231923638</v>
      </c>
      <c r="AY21">
        <v>500</v>
      </c>
      <c r="AZ21">
        <v>12</v>
      </c>
      <c r="BA21" s="2">
        <f t="shared" si="20"/>
        <v>0.26200000000000001</v>
      </c>
      <c r="BB21" s="2">
        <f t="shared" si="21"/>
        <v>0.79934262765009534</v>
      </c>
      <c r="BC21" s="5">
        <v>5.3263817794080914</v>
      </c>
      <c r="BD21">
        <v>550</v>
      </c>
      <c r="BE21">
        <v>12</v>
      </c>
      <c r="BF21" s="2">
        <f t="shared" si="22"/>
        <v>0.26200000000000001</v>
      </c>
      <c r="BG21" s="2">
        <f t="shared" si="23"/>
        <v>0.82278931358301111</v>
      </c>
      <c r="BH21" s="5">
        <v>5.4826176617702345</v>
      </c>
      <c r="BI21">
        <v>600</v>
      </c>
      <c r="BJ21">
        <v>18</v>
      </c>
      <c r="BK21" s="2">
        <f t="shared" si="24"/>
        <v>0.26800000000000002</v>
      </c>
      <c r="BL21" s="2">
        <f t="shared" si="25"/>
        <v>0.94845622555048914</v>
      </c>
      <c r="BM21">
        <v>6.3199931838862113</v>
      </c>
    </row>
    <row r="22" spans="1:65" x14ac:dyDescent="0.25">
      <c r="A22">
        <v>0</v>
      </c>
      <c r="B22">
        <v>16</v>
      </c>
      <c r="C22" s="2">
        <f t="shared" si="0"/>
        <v>0.26600000000000001</v>
      </c>
      <c r="D22" s="2">
        <f t="shared" si="1"/>
        <v>0.78226496411094415</v>
      </c>
      <c r="E22" s="5">
        <v>5.2125855764241376</v>
      </c>
      <c r="F22">
        <v>50</v>
      </c>
      <c r="G22">
        <v>7</v>
      </c>
      <c r="H22" s="2">
        <f t="shared" si="2"/>
        <v>0.25700000000000001</v>
      </c>
      <c r="I22" s="2">
        <f t="shared" si="3"/>
        <v>0.72850992490413524</v>
      </c>
      <c r="J22" s="5">
        <v>4.8543914160248152</v>
      </c>
      <c r="K22">
        <v>100</v>
      </c>
      <c r="L22">
        <v>7</v>
      </c>
      <c r="M22" s="2">
        <f t="shared" si="4"/>
        <v>0.25700000000000001</v>
      </c>
      <c r="N22" s="2">
        <f t="shared" si="5"/>
        <v>0.74119416846286257</v>
      </c>
      <c r="O22" s="5">
        <v>4.9389122728386141</v>
      </c>
      <c r="P22">
        <v>150</v>
      </c>
      <c r="Q22">
        <v>7</v>
      </c>
      <c r="R22" s="2">
        <f t="shared" si="6"/>
        <v>0.25700000000000001</v>
      </c>
      <c r="S22" s="2">
        <f t="shared" si="7"/>
        <v>0.72187715234813832</v>
      </c>
      <c r="T22" s="5">
        <v>4.8101942499196131</v>
      </c>
      <c r="U22">
        <v>200</v>
      </c>
      <c r="V22">
        <v>7</v>
      </c>
      <c r="W22" s="2">
        <f t="shared" si="8"/>
        <v>0.25700000000000001</v>
      </c>
      <c r="X22" s="2">
        <f t="shared" si="9"/>
        <v>0.73467671661139911</v>
      </c>
      <c r="Y22" s="5">
        <v>4.89548354079181</v>
      </c>
      <c r="Z22">
        <v>250</v>
      </c>
      <c r="AA22">
        <v>7</v>
      </c>
      <c r="AB22" s="2">
        <f t="shared" si="10"/>
        <v>0.25700000000000001</v>
      </c>
      <c r="AC22" s="2">
        <f t="shared" si="11"/>
        <v>0.68380630377908924</v>
      </c>
      <c r="AD22" s="5">
        <v>4.556510951756322</v>
      </c>
      <c r="AE22">
        <v>300</v>
      </c>
      <c r="AF22">
        <v>16</v>
      </c>
      <c r="AG22" s="2">
        <f t="shared" si="12"/>
        <v>0.26600000000000001</v>
      </c>
      <c r="AH22" s="2">
        <f t="shared" si="13"/>
        <v>0.8826680024021164</v>
      </c>
      <c r="AI22" s="5">
        <v>5.8816164716279529</v>
      </c>
      <c r="AJ22">
        <v>350</v>
      </c>
      <c r="AK22">
        <v>7</v>
      </c>
      <c r="AL22" s="2">
        <f t="shared" si="14"/>
        <v>0.25700000000000001</v>
      </c>
      <c r="AM22" s="2">
        <f t="shared" si="15"/>
        <v>0.78347839194360291</v>
      </c>
      <c r="AN22" s="5">
        <v>5.2206711953751759</v>
      </c>
      <c r="AO22">
        <v>400</v>
      </c>
      <c r="AP22">
        <v>7</v>
      </c>
      <c r="AQ22" s="2">
        <f t="shared" si="16"/>
        <v>0.25700000000000001</v>
      </c>
      <c r="AR22" s="2">
        <f t="shared" si="17"/>
        <v>0.76409437213417553</v>
      </c>
      <c r="AS22" s="5">
        <v>5.0915066965067197</v>
      </c>
      <c r="AT22">
        <v>450</v>
      </c>
      <c r="AU22">
        <v>7</v>
      </c>
      <c r="AV22" s="2">
        <f t="shared" si="18"/>
        <v>0.25700000000000001</v>
      </c>
      <c r="AW22" s="2">
        <f t="shared" si="19"/>
        <v>0.76685299379245842</v>
      </c>
      <c r="AX22" s="5">
        <v>5.1098886414058109</v>
      </c>
      <c r="AY22">
        <v>500</v>
      </c>
      <c r="AZ22">
        <v>7</v>
      </c>
      <c r="BA22" s="2">
        <f t="shared" si="20"/>
        <v>0.25700000000000001</v>
      </c>
      <c r="BB22" s="2">
        <f t="shared" si="21"/>
        <v>0.77166303290950977</v>
      </c>
      <c r="BC22" s="5">
        <v>5.1419401094810473</v>
      </c>
      <c r="BD22">
        <v>550</v>
      </c>
      <c r="BE22">
        <v>7</v>
      </c>
      <c r="BF22" s="2">
        <f t="shared" si="22"/>
        <v>0.25700000000000001</v>
      </c>
      <c r="BG22" s="2">
        <f t="shared" si="23"/>
        <v>0.75834472957319055</v>
      </c>
      <c r="BH22" s="5">
        <v>5.0531942253390429</v>
      </c>
      <c r="BI22">
        <v>600</v>
      </c>
      <c r="BJ22">
        <v>16</v>
      </c>
      <c r="BK22" s="2">
        <f t="shared" si="24"/>
        <v>0.26600000000000001</v>
      </c>
      <c r="BL22" s="2">
        <f t="shared" si="25"/>
        <v>0.94595926340335779</v>
      </c>
      <c r="BM22">
        <v>6.3033547947595725</v>
      </c>
    </row>
    <row r="23" spans="1:65" x14ac:dyDescent="0.25">
      <c r="A23">
        <v>0</v>
      </c>
      <c r="B23">
        <v>14</v>
      </c>
      <c r="C23" s="2">
        <f t="shared" si="0"/>
        <v>0.26400000000000001</v>
      </c>
      <c r="D23" s="2">
        <f t="shared" si="1"/>
        <v>0.76202387707937824</v>
      </c>
      <c r="E23" s="5">
        <v>5.0777100506720698</v>
      </c>
      <c r="F23">
        <v>50</v>
      </c>
      <c r="G23">
        <v>5</v>
      </c>
      <c r="H23" s="2">
        <f t="shared" si="2"/>
        <v>0.255</v>
      </c>
      <c r="I23" s="2">
        <f t="shared" si="3"/>
        <v>0.70390413299119625</v>
      </c>
      <c r="J23" s="5">
        <v>4.6904318858064977</v>
      </c>
      <c r="K23">
        <v>100</v>
      </c>
      <c r="L23">
        <v>2</v>
      </c>
      <c r="M23" s="2">
        <f t="shared" si="4"/>
        <v>0.252</v>
      </c>
      <c r="N23" s="2">
        <f t="shared" si="5"/>
        <v>0.66291149131616045</v>
      </c>
      <c r="O23" s="5">
        <v>4.4172793575226024</v>
      </c>
      <c r="P23">
        <v>150</v>
      </c>
      <c r="Q23">
        <v>2</v>
      </c>
      <c r="R23" s="2">
        <f t="shared" si="6"/>
        <v>0.252</v>
      </c>
      <c r="S23" s="2">
        <f t="shared" si="7"/>
        <v>0.64529716039565777</v>
      </c>
      <c r="T23" s="5">
        <v>4.2999070968347874</v>
      </c>
      <c r="U23">
        <v>200</v>
      </c>
      <c r="V23">
        <v>2</v>
      </c>
      <c r="W23" s="2">
        <f t="shared" si="8"/>
        <v>0.252</v>
      </c>
      <c r="X23" s="2">
        <f t="shared" si="9"/>
        <v>0.6741725878026692</v>
      </c>
      <c r="Y23" s="5">
        <v>4.492317141155171</v>
      </c>
      <c r="Z23">
        <v>250</v>
      </c>
      <c r="AA23">
        <v>5</v>
      </c>
      <c r="AB23" s="2">
        <f t="shared" si="10"/>
        <v>0.255</v>
      </c>
      <c r="AC23" s="2">
        <f t="shared" si="11"/>
        <v>0.6524418601964751</v>
      </c>
      <c r="AD23" s="5">
        <v>4.3475154659146265</v>
      </c>
      <c r="AE23">
        <v>300</v>
      </c>
      <c r="AF23">
        <v>14</v>
      </c>
      <c r="AG23" s="2">
        <f t="shared" si="12"/>
        <v>0.26400000000000001</v>
      </c>
      <c r="AH23" s="2">
        <f t="shared" si="13"/>
        <v>0.8778984213604637</v>
      </c>
      <c r="AI23" s="5">
        <v>5.8498345940239096</v>
      </c>
      <c r="AJ23">
        <v>350</v>
      </c>
      <c r="AK23">
        <v>5</v>
      </c>
      <c r="AL23" s="2">
        <f t="shared" si="14"/>
        <v>0.255</v>
      </c>
      <c r="AM23" s="2">
        <f t="shared" si="15"/>
        <v>0.74825255669563118</v>
      </c>
      <c r="AN23" s="5">
        <v>4.9859455088684888</v>
      </c>
      <c r="AO23">
        <v>400</v>
      </c>
      <c r="AP23">
        <v>2</v>
      </c>
      <c r="AQ23" s="2">
        <f t="shared" si="16"/>
        <v>0.252</v>
      </c>
      <c r="AR23" s="2">
        <f t="shared" si="17"/>
        <v>0.71717899783983041</v>
      </c>
      <c r="AS23" s="5">
        <v>4.7788883196410525</v>
      </c>
      <c r="AT23">
        <v>450</v>
      </c>
      <c r="AU23">
        <v>2</v>
      </c>
      <c r="AV23" s="2">
        <f t="shared" si="18"/>
        <v>0.252</v>
      </c>
      <c r="AW23" s="2">
        <f t="shared" si="19"/>
        <v>0.72455322333309624</v>
      </c>
      <c r="AX23" s="5">
        <v>4.8280261223127887</v>
      </c>
      <c r="AY23">
        <v>500</v>
      </c>
      <c r="AZ23">
        <v>2</v>
      </c>
      <c r="BA23" s="2">
        <f t="shared" si="20"/>
        <v>0.252</v>
      </c>
      <c r="BB23" s="2">
        <f t="shared" si="21"/>
        <v>0.70148556769190862</v>
      </c>
      <c r="BC23" s="5">
        <v>4.6743158903662128</v>
      </c>
      <c r="BD23">
        <v>550</v>
      </c>
      <c r="BE23">
        <v>5</v>
      </c>
      <c r="BF23" s="2">
        <f t="shared" si="22"/>
        <v>0.255</v>
      </c>
      <c r="BG23" s="2">
        <f t="shared" si="23"/>
        <v>0.75523170020463137</v>
      </c>
      <c r="BH23" s="5">
        <v>5.0324507014309017</v>
      </c>
      <c r="BI23">
        <v>600</v>
      </c>
      <c r="BJ23">
        <v>14</v>
      </c>
      <c r="BK23" s="2">
        <f t="shared" si="24"/>
        <v>0.26400000000000001</v>
      </c>
      <c r="BL23" s="2">
        <f t="shared" si="25"/>
        <v>0.93073762339658184</v>
      </c>
      <c r="BM23">
        <v>6.2019261167680728</v>
      </c>
    </row>
    <row r="24" spans="1:65" x14ac:dyDescent="0.25">
      <c r="A24">
        <v>0</v>
      </c>
      <c r="B24">
        <v>12</v>
      </c>
      <c r="C24" s="2">
        <f t="shared" si="0"/>
        <v>0.26200000000000001</v>
      </c>
      <c r="D24" s="2">
        <f t="shared" si="1"/>
        <v>0.75145249275856096</v>
      </c>
      <c r="E24" s="5">
        <v>5.0072681314226823</v>
      </c>
      <c r="F24">
        <v>50</v>
      </c>
      <c r="G24">
        <v>3</v>
      </c>
      <c r="H24" s="2">
        <f t="shared" si="2"/>
        <v>0.253</v>
      </c>
      <c r="I24" s="2">
        <f t="shared" si="3"/>
        <v>0.67140217432380522</v>
      </c>
      <c r="J24" s="5">
        <v>4.4738566220175544</v>
      </c>
      <c r="K24">
        <v>100</v>
      </c>
      <c r="L24">
        <v>0</v>
      </c>
      <c r="M24" s="2">
        <f t="shared" si="4"/>
        <v>0.25</v>
      </c>
      <c r="N24" s="2">
        <f t="shared" si="5"/>
        <v>0.62383843694793328</v>
      </c>
      <c r="O24" s="5">
        <v>4.1569179084346546</v>
      </c>
      <c r="P24">
        <v>150</v>
      </c>
      <c r="Q24">
        <v>0</v>
      </c>
      <c r="R24" s="2">
        <f t="shared" si="6"/>
        <v>0.25</v>
      </c>
      <c r="S24" s="2">
        <f t="shared" si="7"/>
        <v>0.59140447945715424</v>
      </c>
      <c r="T24" s="5">
        <v>3.9407957672686709</v>
      </c>
      <c r="U24">
        <v>200</v>
      </c>
      <c r="V24">
        <v>0</v>
      </c>
      <c r="W24" s="2">
        <f t="shared" si="8"/>
        <v>0.25</v>
      </c>
      <c r="X24" s="2">
        <f t="shared" si="9"/>
        <v>0.63314951333901937</v>
      </c>
      <c r="Y24" s="5">
        <v>4.2189618254242376</v>
      </c>
      <c r="Z24">
        <v>250</v>
      </c>
      <c r="AA24">
        <v>3</v>
      </c>
      <c r="AB24" s="2">
        <f t="shared" si="10"/>
        <v>0.253</v>
      </c>
      <c r="AC24" s="2">
        <f t="shared" si="11"/>
        <v>0.62639985544249266</v>
      </c>
      <c r="AD24" s="5">
        <v>4.173985799382705</v>
      </c>
      <c r="AE24">
        <v>300</v>
      </c>
      <c r="AF24">
        <v>12</v>
      </c>
      <c r="AG24" s="2">
        <f t="shared" si="12"/>
        <v>0.26200000000000001</v>
      </c>
      <c r="AH24" s="2">
        <f t="shared" si="13"/>
        <v>0.87024248160093798</v>
      </c>
      <c r="AI24" s="5">
        <v>5.7988196016679234</v>
      </c>
      <c r="AJ24">
        <v>350</v>
      </c>
      <c r="AK24">
        <v>3</v>
      </c>
      <c r="AL24" s="2">
        <f t="shared" si="14"/>
        <v>0.253</v>
      </c>
      <c r="AM24" s="2">
        <f t="shared" si="15"/>
        <v>0.73809194980179227</v>
      </c>
      <c r="AN24" s="5">
        <v>4.9182407855683294</v>
      </c>
      <c r="AO24">
        <v>400</v>
      </c>
      <c r="AP24">
        <v>0</v>
      </c>
      <c r="AQ24" s="2">
        <f t="shared" si="16"/>
        <v>0.25</v>
      </c>
      <c r="AR24" s="2">
        <f t="shared" si="17"/>
        <v>0.68887711602032364</v>
      </c>
      <c r="AS24" s="5">
        <v>4.5903000692063838</v>
      </c>
      <c r="AT24">
        <v>450</v>
      </c>
      <c r="AU24">
        <v>0</v>
      </c>
      <c r="AV24" s="2">
        <f t="shared" si="18"/>
        <v>0.25</v>
      </c>
      <c r="AW24" s="2">
        <f t="shared" si="19"/>
        <v>0.70393660095905519</v>
      </c>
      <c r="AX24" s="5">
        <v>4.6906482345741427</v>
      </c>
      <c r="AY24">
        <v>500</v>
      </c>
      <c r="AZ24">
        <v>0</v>
      </c>
      <c r="BA24" s="2">
        <f t="shared" si="20"/>
        <v>0.25</v>
      </c>
      <c r="BB24" s="2">
        <f t="shared" si="21"/>
        <v>0.6763098147687695</v>
      </c>
      <c r="BC24" s="5">
        <v>4.5065584519234481</v>
      </c>
      <c r="BD24">
        <v>550</v>
      </c>
      <c r="BE24">
        <v>3</v>
      </c>
      <c r="BF24" s="2">
        <f t="shared" si="22"/>
        <v>0.253</v>
      </c>
      <c r="BG24" s="2">
        <f t="shared" si="23"/>
        <v>0.7299647670667051</v>
      </c>
      <c r="BH24" s="5">
        <v>4.8640856879409862</v>
      </c>
      <c r="BI24">
        <v>600</v>
      </c>
      <c r="BJ24">
        <v>12</v>
      </c>
      <c r="BK24" s="2">
        <f t="shared" si="24"/>
        <v>0.26200000000000001</v>
      </c>
      <c r="BL24" s="2">
        <f t="shared" si="25"/>
        <v>0.9237345050071829</v>
      </c>
      <c r="BM24">
        <v>6.1552611687244658</v>
      </c>
    </row>
    <row r="25" spans="1:65" x14ac:dyDescent="0.25">
      <c r="A25">
        <v>0</v>
      </c>
      <c r="B25">
        <v>11</v>
      </c>
      <c r="C25" s="2">
        <f t="shared" si="0"/>
        <v>0.26100000000000001</v>
      </c>
      <c r="D25" s="2">
        <f t="shared" si="1"/>
        <v>0.74168540259944493</v>
      </c>
      <c r="E25" s="5">
        <v>4.9421855882655761</v>
      </c>
      <c r="F25">
        <v>50</v>
      </c>
      <c r="G25">
        <v>1</v>
      </c>
      <c r="H25" s="2">
        <f t="shared" si="2"/>
        <v>0.251</v>
      </c>
      <c r="I25" s="2">
        <f t="shared" si="3"/>
        <v>0.61453085821918763</v>
      </c>
      <c r="J25" s="5">
        <v>4.0948972979525893</v>
      </c>
      <c r="K25">
        <v>100</v>
      </c>
      <c r="L25">
        <v>-2</v>
      </c>
      <c r="M25" s="2">
        <f t="shared" si="4"/>
        <v>0.248</v>
      </c>
      <c r="N25" s="2">
        <f t="shared" si="5"/>
        <v>0.57543567211663926</v>
      </c>
      <c r="O25" s="5">
        <v>3.834388375100128</v>
      </c>
      <c r="P25">
        <v>150</v>
      </c>
      <c r="Q25">
        <v>-2</v>
      </c>
      <c r="R25" s="2">
        <f t="shared" si="6"/>
        <v>0.248</v>
      </c>
      <c r="S25" s="2">
        <f t="shared" si="7"/>
        <v>0.56038452454221965</v>
      </c>
      <c r="T25" s="5">
        <v>3.73409576536499</v>
      </c>
      <c r="U25">
        <v>200</v>
      </c>
      <c r="V25">
        <v>-2</v>
      </c>
      <c r="W25" s="2">
        <f t="shared" si="8"/>
        <v>0.248</v>
      </c>
      <c r="X25" s="2">
        <f t="shared" si="9"/>
        <v>0.61378988151637692</v>
      </c>
      <c r="Y25" s="5">
        <v>4.0899598347518342</v>
      </c>
      <c r="Z25">
        <v>250</v>
      </c>
      <c r="AA25">
        <v>1</v>
      </c>
      <c r="AB25" s="2">
        <f t="shared" si="10"/>
        <v>0.251</v>
      </c>
      <c r="AC25" s="2">
        <f t="shared" si="11"/>
        <v>0.5854062628571306</v>
      </c>
      <c r="AD25" s="5">
        <v>3.9008269347528426</v>
      </c>
      <c r="AE25">
        <v>300</v>
      </c>
      <c r="AF25">
        <v>11</v>
      </c>
      <c r="AG25" s="2">
        <f t="shared" si="12"/>
        <v>0.26100000000000001</v>
      </c>
      <c r="AH25" s="2">
        <f t="shared" si="13"/>
        <v>0.86426097948596836</v>
      </c>
      <c r="AI25" s="5">
        <v>5.7589621453324265</v>
      </c>
      <c r="AJ25">
        <v>350</v>
      </c>
      <c r="AK25">
        <v>1</v>
      </c>
      <c r="AL25" s="2">
        <f t="shared" si="14"/>
        <v>0.251</v>
      </c>
      <c r="AM25" s="2">
        <f t="shared" si="15"/>
        <v>0.71975293747877322</v>
      </c>
      <c r="AN25" s="5">
        <v>4.7960396446422786</v>
      </c>
      <c r="AO25">
        <v>400</v>
      </c>
      <c r="AP25">
        <v>-2</v>
      </c>
      <c r="AQ25" s="2">
        <f t="shared" si="16"/>
        <v>0.248</v>
      </c>
      <c r="AR25" s="2">
        <f t="shared" si="17"/>
        <v>0.66204193841980019</v>
      </c>
      <c r="AS25" s="5">
        <v>4.4114851329395588</v>
      </c>
      <c r="AT25">
        <v>450</v>
      </c>
      <c r="AU25">
        <v>-2</v>
      </c>
      <c r="AV25" s="2">
        <f t="shared" si="18"/>
        <v>0.248</v>
      </c>
      <c r="AW25" s="2">
        <f t="shared" si="19"/>
        <v>0.68675503960025208</v>
      </c>
      <c r="AX25" s="5">
        <v>4.5761597133847394</v>
      </c>
      <c r="AY25">
        <v>500</v>
      </c>
      <c r="AZ25">
        <v>-2</v>
      </c>
      <c r="BA25" s="2">
        <f t="shared" si="20"/>
        <v>0.248</v>
      </c>
      <c r="BB25" s="2">
        <f t="shared" si="21"/>
        <v>0.65771521452930759</v>
      </c>
      <c r="BC25" s="5">
        <v>4.3826542130090163</v>
      </c>
      <c r="BD25">
        <v>550</v>
      </c>
      <c r="BE25">
        <v>1</v>
      </c>
      <c r="BF25" s="2">
        <f t="shared" si="22"/>
        <v>0.251</v>
      </c>
      <c r="BG25" s="2">
        <f t="shared" si="23"/>
        <v>0.69383073792092986</v>
      </c>
      <c r="BH25" s="5">
        <v>4.6233082943663906</v>
      </c>
      <c r="BI25">
        <v>600</v>
      </c>
      <c r="BJ25">
        <v>11</v>
      </c>
      <c r="BK25" s="2">
        <f t="shared" si="24"/>
        <v>0.26100000000000001</v>
      </c>
      <c r="BL25" s="2">
        <f t="shared" si="25"/>
        <v>0.90690895834598328</v>
      </c>
      <c r="BM25">
        <v>6.0431449346281347</v>
      </c>
    </row>
    <row r="26" spans="1:65" x14ac:dyDescent="0.25">
      <c r="A26">
        <v>0</v>
      </c>
      <c r="B26">
        <v>10</v>
      </c>
      <c r="C26" s="2">
        <f t="shared" si="0"/>
        <v>0.26</v>
      </c>
      <c r="D26" s="2">
        <f t="shared" si="1"/>
        <v>0.73299900374814164</v>
      </c>
      <c r="E26" s="5">
        <v>4.8843041805064669</v>
      </c>
      <c r="F26">
        <v>50</v>
      </c>
      <c r="G26">
        <v>-1</v>
      </c>
      <c r="H26" s="2">
        <f t="shared" si="2"/>
        <v>0.249</v>
      </c>
      <c r="I26" s="2">
        <f t="shared" si="3"/>
        <v>0.51226336522824079</v>
      </c>
      <c r="J26" s="5">
        <v>3.4134426970712659</v>
      </c>
      <c r="K26">
        <v>100</v>
      </c>
      <c r="L26">
        <v>-4</v>
      </c>
      <c r="M26" s="2">
        <f t="shared" si="4"/>
        <v>0.246</v>
      </c>
      <c r="N26" s="2">
        <f t="shared" si="5"/>
        <v>0.51788307680955536</v>
      </c>
      <c r="O26" s="5">
        <v>3.4508893793034381</v>
      </c>
      <c r="P26">
        <v>150</v>
      </c>
      <c r="Q26">
        <v>-4</v>
      </c>
      <c r="R26" s="2">
        <f t="shared" si="6"/>
        <v>0.246</v>
      </c>
      <c r="S26" s="2">
        <f t="shared" si="7"/>
        <v>0.51456543892723505</v>
      </c>
      <c r="T26" s="5">
        <v>3.4287824562446563</v>
      </c>
      <c r="U26">
        <v>200</v>
      </c>
      <c r="V26">
        <v>-4</v>
      </c>
      <c r="W26" s="2">
        <f t="shared" si="8"/>
        <v>0.246</v>
      </c>
      <c r="X26" s="2">
        <f t="shared" si="9"/>
        <v>0.58853480107583045</v>
      </c>
      <c r="Y26" s="5">
        <v>3.9216738011501131</v>
      </c>
      <c r="Z26">
        <v>250</v>
      </c>
      <c r="AA26">
        <v>-1</v>
      </c>
      <c r="AB26" s="2">
        <f t="shared" si="10"/>
        <v>0.249</v>
      </c>
      <c r="AC26" s="2">
        <f t="shared" si="11"/>
        <v>0.55924690402261035</v>
      </c>
      <c r="AD26" s="5">
        <v>3.726515284857725</v>
      </c>
      <c r="AE26">
        <v>300</v>
      </c>
      <c r="AF26">
        <v>10</v>
      </c>
      <c r="AG26" s="2">
        <f t="shared" si="12"/>
        <v>0.26</v>
      </c>
      <c r="AH26" s="2">
        <f t="shared" si="13"/>
        <v>0.84904030719762902</v>
      </c>
      <c r="AI26" s="5">
        <v>5.657539915686943</v>
      </c>
      <c r="AJ26">
        <v>350</v>
      </c>
      <c r="AK26">
        <v>-1</v>
      </c>
      <c r="AL26" s="2">
        <f t="shared" si="14"/>
        <v>0.249</v>
      </c>
      <c r="AM26" s="2">
        <f t="shared" si="15"/>
        <v>0.6820882969000297</v>
      </c>
      <c r="AN26" s="5">
        <v>4.5450630942031447</v>
      </c>
      <c r="AO26">
        <v>400</v>
      </c>
      <c r="AP26">
        <v>-4</v>
      </c>
      <c r="AQ26" s="2">
        <f t="shared" si="16"/>
        <v>0.246</v>
      </c>
      <c r="AR26" s="2">
        <f t="shared" si="17"/>
        <v>0.61225885827702198</v>
      </c>
      <c r="AS26" s="5">
        <v>4.0797579338349221</v>
      </c>
      <c r="AT26">
        <v>450</v>
      </c>
      <c r="AU26">
        <v>-4</v>
      </c>
      <c r="AV26" s="2">
        <f t="shared" si="18"/>
        <v>0.246</v>
      </c>
      <c r="AW26" s="2">
        <f t="shared" si="19"/>
        <v>0.63038229917938371</v>
      </c>
      <c r="AX26" s="5">
        <v>4.2005226247989267</v>
      </c>
      <c r="AY26">
        <v>500</v>
      </c>
      <c r="AZ26">
        <v>-4</v>
      </c>
      <c r="BA26" s="2">
        <f t="shared" si="20"/>
        <v>0.246</v>
      </c>
      <c r="BB26" s="2">
        <f t="shared" si="21"/>
        <v>0.61430984935929067</v>
      </c>
      <c r="BC26" s="5">
        <v>4.0934246158714354</v>
      </c>
      <c r="BD26">
        <v>550</v>
      </c>
      <c r="BE26">
        <v>-1</v>
      </c>
      <c r="BF26" s="2">
        <f t="shared" si="22"/>
        <v>0.249</v>
      </c>
      <c r="BG26" s="2">
        <f t="shared" si="23"/>
        <v>0.6756933509415225</v>
      </c>
      <c r="BH26" s="5">
        <v>4.502450674377835</v>
      </c>
      <c r="BI26">
        <v>600</v>
      </c>
      <c r="BJ26">
        <v>10</v>
      </c>
      <c r="BK26" s="2">
        <f t="shared" si="24"/>
        <v>0.26</v>
      </c>
      <c r="BL26" s="2">
        <f t="shared" si="25"/>
        <v>0.90987010052893313</v>
      </c>
      <c r="BM26">
        <v>6.062876365461328</v>
      </c>
    </row>
    <row r="27" spans="1:65" x14ac:dyDescent="0.25">
      <c r="A27">
        <v>0</v>
      </c>
      <c r="B27">
        <v>9</v>
      </c>
      <c r="C27" s="2">
        <f t="shared" si="0"/>
        <v>0.25900000000000001</v>
      </c>
      <c r="D27" s="2">
        <f t="shared" si="1"/>
        <v>0.72543410266406716</v>
      </c>
      <c r="E27" s="5">
        <v>4.8338958200569637</v>
      </c>
      <c r="F27">
        <v>50</v>
      </c>
      <c r="G27">
        <v>-3</v>
      </c>
      <c r="H27" s="2">
        <f t="shared" si="2"/>
        <v>0.247</v>
      </c>
      <c r="I27" s="2">
        <f t="shared" si="3"/>
        <v>0.38833054633938624</v>
      </c>
      <c r="J27" s="5">
        <v>2.5876222221381608</v>
      </c>
      <c r="K27">
        <v>100</v>
      </c>
      <c r="L27">
        <v>-6</v>
      </c>
      <c r="M27" s="2">
        <f t="shared" si="4"/>
        <v>0.24399999999999999</v>
      </c>
      <c r="N27" s="2">
        <f t="shared" si="5"/>
        <v>0.4519906222064633</v>
      </c>
      <c r="O27" s="5">
        <v>3.0118181256782437</v>
      </c>
      <c r="P27">
        <v>150</v>
      </c>
      <c r="Q27">
        <v>-6</v>
      </c>
      <c r="R27" s="2">
        <f t="shared" si="6"/>
        <v>0.24399999999999999</v>
      </c>
      <c r="S27" s="2">
        <f t="shared" si="7"/>
        <v>0.46906324004504069</v>
      </c>
      <c r="T27" s="5">
        <v>3.1255807068751547</v>
      </c>
      <c r="U27">
        <v>200</v>
      </c>
      <c r="V27">
        <v>-6</v>
      </c>
      <c r="W27" s="2">
        <f t="shared" si="8"/>
        <v>0.24399999999999999</v>
      </c>
      <c r="X27" s="2">
        <f t="shared" si="9"/>
        <v>0.53993713953369715</v>
      </c>
      <c r="Y27" s="5">
        <v>3.5978455828042133</v>
      </c>
      <c r="Z27">
        <v>250</v>
      </c>
      <c r="AA27">
        <v>-3</v>
      </c>
      <c r="AB27" s="2">
        <f t="shared" si="10"/>
        <v>0.247</v>
      </c>
      <c r="AC27" s="2">
        <f t="shared" si="11"/>
        <v>0.50811587977774308</v>
      </c>
      <c r="AD27" s="5">
        <v>3.3858061240051773</v>
      </c>
      <c r="AE27">
        <v>300</v>
      </c>
      <c r="AF27">
        <v>9</v>
      </c>
      <c r="AG27" s="2">
        <f t="shared" si="12"/>
        <v>0.25900000000000001</v>
      </c>
      <c r="AH27" s="2">
        <f t="shared" si="13"/>
        <v>0.85342199547035402</v>
      </c>
      <c r="AI27" s="5">
        <v>5.6867370881779173</v>
      </c>
      <c r="AJ27">
        <v>350</v>
      </c>
      <c r="AK27">
        <v>-3</v>
      </c>
      <c r="AL27" s="2">
        <f t="shared" si="14"/>
        <v>0.247</v>
      </c>
      <c r="AM27" s="2">
        <f t="shared" si="15"/>
        <v>0.61768222273805062</v>
      </c>
      <c r="AN27" s="5">
        <v>4.1158962663209975</v>
      </c>
      <c r="AO27">
        <v>400</v>
      </c>
      <c r="AP27">
        <v>-6</v>
      </c>
      <c r="AQ27" s="2">
        <f t="shared" si="16"/>
        <v>0.24399999999999999</v>
      </c>
      <c r="AR27" s="2">
        <f t="shared" si="17"/>
        <v>0.5755260487141044</v>
      </c>
      <c r="AS27" s="5">
        <v>3.8349905952812771</v>
      </c>
      <c r="AT27">
        <v>450</v>
      </c>
      <c r="AU27">
        <v>-6</v>
      </c>
      <c r="AV27" s="2">
        <f t="shared" si="18"/>
        <v>0.24399999999999999</v>
      </c>
      <c r="AW27" s="2">
        <f t="shared" si="19"/>
        <v>0.58843586943818604</v>
      </c>
      <c r="AX27" s="5">
        <v>3.9210145748635012</v>
      </c>
      <c r="AY27">
        <v>500</v>
      </c>
      <c r="AZ27">
        <v>-6</v>
      </c>
      <c r="BA27" s="2">
        <f t="shared" si="20"/>
        <v>0.24399999999999999</v>
      </c>
      <c r="BB27" s="2">
        <f t="shared" si="21"/>
        <v>0.59533424016698777</v>
      </c>
      <c r="BC27" s="5">
        <v>3.9669815418267289</v>
      </c>
      <c r="BD27">
        <v>550</v>
      </c>
      <c r="BE27">
        <v>-3</v>
      </c>
      <c r="BF27" s="2">
        <f t="shared" si="22"/>
        <v>0.247</v>
      </c>
      <c r="BG27" s="2">
        <f t="shared" si="23"/>
        <v>0.64646223237463563</v>
      </c>
      <c r="BH27" s="5">
        <v>4.3076704988427226</v>
      </c>
      <c r="BI27">
        <v>600</v>
      </c>
      <c r="BJ27">
        <v>9</v>
      </c>
      <c r="BK27" s="2">
        <f t="shared" si="24"/>
        <v>0.25900000000000001</v>
      </c>
      <c r="BL27" s="2">
        <f t="shared" si="25"/>
        <v>0.90224320802938696</v>
      </c>
      <c r="BM27">
        <v>6.0120549281478786</v>
      </c>
    </row>
    <row r="28" spans="1:65" x14ac:dyDescent="0.25">
      <c r="A28">
        <v>0</v>
      </c>
      <c r="B28">
        <v>8</v>
      </c>
      <c r="C28" s="2">
        <f t="shared" si="0"/>
        <v>0.25800000000000001</v>
      </c>
      <c r="D28" s="2">
        <f t="shared" si="1"/>
        <v>0.7152864861748055</v>
      </c>
      <c r="E28" s="5">
        <v>4.7662776577030801</v>
      </c>
      <c r="F28">
        <v>50</v>
      </c>
      <c r="G28">
        <v>-5</v>
      </c>
      <c r="H28" s="2">
        <f t="shared" si="2"/>
        <v>0.245</v>
      </c>
      <c r="I28" s="2">
        <f t="shared" si="3"/>
        <v>0.28395863093731993</v>
      </c>
      <c r="J28" s="5">
        <v>1.892144902088567</v>
      </c>
      <c r="K28">
        <v>100</v>
      </c>
      <c r="L28">
        <v>-8</v>
      </c>
      <c r="M28" s="2">
        <f t="shared" si="4"/>
        <v>0.24199999999999999</v>
      </c>
      <c r="N28" s="2">
        <f t="shared" si="5"/>
        <v>0.39816498903771858</v>
      </c>
      <c r="O28" s="5">
        <v>2.6531535657536298</v>
      </c>
      <c r="P28">
        <v>150</v>
      </c>
      <c r="Q28">
        <v>-8</v>
      </c>
      <c r="R28" s="2">
        <f t="shared" si="6"/>
        <v>0.24199999999999999</v>
      </c>
      <c r="S28" s="2">
        <f t="shared" si="7"/>
        <v>0.42182914766465257</v>
      </c>
      <c r="T28" s="5">
        <v>2.8108385671229037</v>
      </c>
      <c r="U28">
        <v>200</v>
      </c>
      <c r="V28">
        <v>-8</v>
      </c>
      <c r="W28" s="2">
        <f t="shared" si="8"/>
        <v>0.24199999999999999</v>
      </c>
      <c r="X28" s="2">
        <f t="shared" si="9"/>
        <v>0.50801829125092735</v>
      </c>
      <c r="Y28" s="5">
        <v>3.3851558474740244</v>
      </c>
      <c r="Z28">
        <v>250</v>
      </c>
      <c r="AA28">
        <v>-5</v>
      </c>
      <c r="AB28" s="2">
        <f t="shared" si="10"/>
        <v>0.245</v>
      </c>
      <c r="AC28" s="2">
        <f t="shared" si="11"/>
        <v>0.4693058103173538</v>
      </c>
      <c r="AD28" s="5">
        <v>3.1271970624077912</v>
      </c>
      <c r="AE28">
        <v>300</v>
      </c>
      <c r="AF28">
        <v>8</v>
      </c>
      <c r="AG28" s="2">
        <f t="shared" si="12"/>
        <v>0.25800000000000001</v>
      </c>
      <c r="AH28" s="2">
        <f t="shared" si="13"/>
        <v>0.84402581560873891</v>
      </c>
      <c r="AI28" s="5">
        <v>5.6241260882390325</v>
      </c>
      <c r="AJ28">
        <v>350</v>
      </c>
      <c r="AK28">
        <v>-5</v>
      </c>
      <c r="AL28" s="2">
        <f t="shared" si="14"/>
        <v>0.245</v>
      </c>
      <c r="AM28" s="2">
        <f t="shared" si="15"/>
        <v>0.52987002978414233</v>
      </c>
      <c r="AN28" s="5">
        <v>3.5307638733012858</v>
      </c>
      <c r="AO28">
        <v>400</v>
      </c>
      <c r="AP28">
        <v>-8</v>
      </c>
      <c r="AQ28" s="2">
        <f t="shared" si="16"/>
        <v>0.24199999999999999</v>
      </c>
      <c r="AR28" s="2">
        <f t="shared" si="17"/>
        <v>0.51062310355117391</v>
      </c>
      <c r="AS28" s="5">
        <v>3.4025128909931461</v>
      </c>
      <c r="AT28">
        <v>450</v>
      </c>
      <c r="AU28">
        <v>-8</v>
      </c>
      <c r="AV28" s="2">
        <f t="shared" si="18"/>
        <v>0.24199999999999999</v>
      </c>
      <c r="AW28" s="2">
        <f t="shared" si="19"/>
        <v>0.60831440892245303</v>
      </c>
      <c r="AX28" s="5">
        <v>4.0534742821876453</v>
      </c>
      <c r="AY28">
        <v>500</v>
      </c>
      <c r="AZ28">
        <v>-8</v>
      </c>
      <c r="BA28" s="2">
        <f t="shared" si="20"/>
        <v>0.24199999999999999</v>
      </c>
      <c r="BB28" s="2">
        <f t="shared" si="21"/>
        <v>0.58423162450265942</v>
      </c>
      <c r="BC28" s="5">
        <v>3.8929997876544293</v>
      </c>
      <c r="BD28">
        <v>550</v>
      </c>
      <c r="BE28">
        <v>-5</v>
      </c>
      <c r="BF28" s="2">
        <f t="shared" si="22"/>
        <v>0.245</v>
      </c>
      <c r="BG28" s="2">
        <f t="shared" si="23"/>
        <v>0.63145986325226178</v>
      </c>
      <c r="BH28" s="5">
        <v>4.2077029220148967</v>
      </c>
      <c r="BI28">
        <v>600</v>
      </c>
      <c r="BJ28">
        <v>8</v>
      </c>
      <c r="BK28" s="2">
        <f t="shared" si="24"/>
        <v>0.25800000000000001</v>
      </c>
      <c r="BL28" s="2">
        <f t="shared" si="25"/>
        <v>0.89864355275704044</v>
      </c>
      <c r="BM28">
        <v>5.9880687955539722</v>
      </c>
    </row>
    <row r="29" spans="1:65" x14ac:dyDescent="0.25">
      <c r="A29">
        <v>0</v>
      </c>
      <c r="B29">
        <v>7</v>
      </c>
      <c r="C29" s="2">
        <f t="shared" si="0"/>
        <v>0.25700000000000001</v>
      </c>
      <c r="D29" s="2">
        <f t="shared" si="1"/>
        <v>0.70561022542488472</v>
      </c>
      <c r="E29" s="5">
        <v>4.7018003520166616</v>
      </c>
      <c r="F29">
        <v>50</v>
      </c>
      <c r="G29">
        <v>-6</v>
      </c>
      <c r="H29" s="2">
        <f t="shared" si="2"/>
        <v>0.24399999999999999</v>
      </c>
      <c r="I29" s="2">
        <f t="shared" si="3"/>
        <v>0.24370254268107436</v>
      </c>
      <c r="J29" s="5">
        <v>1.6239003626616388</v>
      </c>
      <c r="K29">
        <v>100</v>
      </c>
      <c r="L29">
        <v>-10</v>
      </c>
      <c r="M29" s="2">
        <f t="shared" si="4"/>
        <v>0.24</v>
      </c>
      <c r="N29" s="2">
        <f t="shared" si="5"/>
        <v>0.35291943079152471</v>
      </c>
      <c r="O29" s="5">
        <v>2.3516619291194734</v>
      </c>
      <c r="P29">
        <v>150</v>
      </c>
      <c r="Q29">
        <v>-10</v>
      </c>
      <c r="R29" s="2">
        <f t="shared" si="6"/>
        <v>0.24</v>
      </c>
      <c r="S29" s="2">
        <f t="shared" si="7"/>
        <v>0.4053628870324773</v>
      </c>
      <c r="T29" s="5">
        <v>2.7011164184817886</v>
      </c>
      <c r="U29">
        <v>200</v>
      </c>
      <c r="V29">
        <v>-10</v>
      </c>
      <c r="W29" s="2">
        <f t="shared" si="8"/>
        <v>0.24</v>
      </c>
      <c r="X29" s="2">
        <f t="shared" si="9"/>
        <v>0.45301891142679585</v>
      </c>
      <c r="Y29" s="5">
        <v>3.0186700822456576</v>
      </c>
      <c r="Z29">
        <v>250</v>
      </c>
      <c r="AA29">
        <v>-6</v>
      </c>
      <c r="AB29" s="2">
        <f t="shared" si="10"/>
        <v>0.24399999999999999</v>
      </c>
      <c r="AC29" s="2">
        <f t="shared" si="11"/>
        <v>0.44971085924469734</v>
      </c>
      <c r="AD29" s="5">
        <v>2.9966270330467681</v>
      </c>
      <c r="AE29">
        <v>300</v>
      </c>
      <c r="AF29">
        <v>7</v>
      </c>
      <c r="AG29" s="2">
        <f t="shared" si="12"/>
        <v>0.25700000000000001</v>
      </c>
      <c r="AH29" s="2">
        <f t="shared" si="13"/>
        <v>0.84610242040442551</v>
      </c>
      <c r="AI29" s="5">
        <v>5.637963446043023</v>
      </c>
      <c r="AJ29">
        <v>350</v>
      </c>
      <c r="AK29">
        <v>-6</v>
      </c>
      <c r="AL29" s="2">
        <f t="shared" si="14"/>
        <v>0.24399999999999999</v>
      </c>
      <c r="AM29" s="2">
        <f t="shared" si="15"/>
        <v>0.47304549505347343</v>
      </c>
      <c r="AN29" s="5">
        <v>3.1521162747082236</v>
      </c>
      <c r="AO29">
        <v>400</v>
      </c>
      <c r="AP29">
        <v>-10</v>
      </c>
      <c r="AQ29" s="2">
        <f t="shared" si="16"/>
        <v>0.24</v>
      </c>
      <c r="AR29" s="2">
        <f t="shared" si="17"/>
        <v>0.49240445283197809</v>
      </c>
      <c r="AS29" s="5">
        <v>3.2811137739194063</v>
      </c>
      <c r="AT29">
        <v>450</v>
      </c>
      <c r="AU29">
        <v>-10</v>
      </c>
      <c r="AV29" s="2">
        <f t="shared" si="18"/>
        <v>0.24</v>
      </c>
      <c r="AW29" s="2">
        <f t="shared" si="19"/>
        <v>0.55905324636565756</v>
      </c>
      <c r="AX29" s="5">
        <v>3.7252248562232997</v>
      </c>
      <c r="AY29">
        <v>500</v>
      </c>
      <c r="AZ29">
        <v>-10</v>
      </c>
      <c r="BA29" s="2">
        <f t="shared" si="20"/>
        <v>0.24</v>
      </c>
      <c r="BB29" s="2">
        <f t="shared" si="21"/>
        <v>0.53193558624805726</v>
      </c>
      <c r="BC29" s="5">
        <v>3.5445276110692552</v>
      </c>
      <c r="BD29">
        <v>550</v>
      </c>
      <c r="BE29">
        <v>-6</v>
      </c>
      <c r="BF29" s="2">
        <f t="shared" si="22"/>
        <v>0.24399999999999999</v>
      </c>
      <c r="BG29" s="2">
        <f t="shared" si="23"/>
        <v>0.60690096240468561</v>
      </c>
      <c r="BH29" s="5">
        <v>4.0440558481920297</v>
      </c>
      <c r="BI29">
        <v>600</v>
      </c>
      <c r="BJ29">
        <v>7</v>
      </c>
      <c r="BK29" s="2">
        <f t="shared" si="24"/>
        <v>0.25700000000000001</v>
      </c>
      <c r="BL29" s="2">
        <f t="shared" si="25"/>
        <v>0.89322355844552048</v>
      </c>
      <c r="BM29">
        <v>5.9519529198996937</v>
      </c>
    </row>
    <row r="30" spans="1:65" x14ac:dyDescent="0.25">
      <c r="A30">
        <v>0</v>
      </c>
      <c r="B30">
        <v>6</v>
      </c>
      <c r="C30" s="2">
        <f t="shared" si="0"/>
        <v>0.25600000000000001</v>
      </c>
      <c r="D30" s="2">
        <f t="shared" si="1"/>
        <v>0.6866035663723189</v>
      </c>
      <c r="E30" s="5">
        <v>4.575150378697181</v>
      </c>
      <c r="F30">
        <v>50</v>
      </c>
      <c r="G30">
        <v>-7</v>
      </c>
      <c r="H30" s="2">
        <f t="shared" si="2"/>
        <v>0.24299999999999999</v>
      </c>
      <c r="I30" s="2">
        <f t="shared" si="3"/>
        <v>0.19497743265174874</v>
      </c>
      <c r="J30" s="5">
        <v>1.2992228973514057</v>
      </c>
      <c r="K30">
        <v>100</v>
      </c>
      <c r="L30">
        <v>-12</v>
      </c>
      <c r="M30" s="2">
        <f t="shared" si="4"/>
        <v>0.23799999999999999</v>
      </c>
      <c r="N30" s="2">
        <f t="shared" si="5"/>
        <v>0.29226015697291458</v>
      </c>
      <c r="O30" s="5">
        <v>1.947461728049998</v>
      </c>
      <c r="P30">
        <v>150</v>
      </c>
      <c r="Q30">
        <v>-12</v>
      </c>
      <c r="R30" s="2">
        <f t="shared" si="6"/>
        <v>0.23799999999999999</v>
      </c>
      <c r="S30" s="2">
        <f t="shared" si="7"/>
        <v>0.36072773579979606</v>
      </c>
      <c r="T30" s="5">
        <v>2.4036922001014971</v>
      </c>
      <c r="U30">
        <v>200</v>
      </c>
      <c r="V30">
        <v>-12</v>
      </c>
      <c r="W30" s="2">
        <f t="shared" si="8"/>
        <v>0.23799999999999999</v>
      </c>
      <c r="X30" s="2">
        <f t="shared" si="9"/>
        <v>0.43077469647826344</v>
      </c>
      <c r="Y30" s="5">
        <v>2.8704468083944796</v>
      </c>
      <c r="Z30">
        <v>250</v>
      </c>
      <c r="AA30">
        <v>-7</v>
      </c>
      <c r="AB30" s="2">
        <f t="shared" si="10"/>
        <v>0.24299999999999999</v>
      </c>
      <c r="AC30" s="2">
        <f t="shared" si="11"/>
        <v>0.42438869421716552</v>
      </c>
      <c r="AD30" s="5">
        <v>2.8278939844736963</v>
      </c>
      <c r="AE30">
        <v>300</v>
      </c>
      <c r="AF30">
        <v>6</v>
      </c>
      <c r="AG30" s="2">
        <f t="shared" si="12"/>
        <v>0.25600000000000001</v>
      </c>
      <c r="AH30" s="2">
        <f t="shared" si="13"/>
        <v>0.84797248305843342</v>
      </c>
      <c r="AI30" s="5">
        <v>5.6504245200582321</v>
      </c>
      <c r="AJ30">
        <v>350</v>
      </c>
      <c r="AK30">
        <v>-7</v>
      </c>
      <c r="AL30" s="2">
        <f t="shared" si="14"/>
        <v>0.24299999999999999</v>
      </c>
      <c r="AM30" s="2">
        <f t="shared" si="15"/>
        <v>0.39076810983970123</v>
      </c>
      <c r="AN30" s="5">
        <v>2.6038648111921145</v>
      </c>
      <c r="AO30">
        <v>400</v>
      </c>
      <c r="AP30">
        <v>-12</v>
      </c>
      <c r="AQ30" s="2">
        <f t="shared" si="16"/>
        <v>0.23799999999999999</v>
      </c>
      <c r="AR30" s="2">
        <f t="shared" si="17"/>
        <v>0.41682878047148447</v>
      </c>
      <c r="AS30" s="5">
        <v>2.7775188569176081</v>
      </c>
      <c r="AT30">
        <v>450</v>
      </c>
      <c r="AU30">
        <v>-12</v>
      </c>
      <c r="AV30" s="2">
        <f t="shared" si="18"/>
        <v>0.23799999999999999</v>
      </c>
      <c r="AW30" s="2">
        <f t="shared" si="19"/>
        <v>0.47880011944893819</v>
      </c>
      <c r="AX30" s="5">
        <v>3.1904619420942475</v>
      </c>
      <c r="AY30">
        <v>500</v>
      </c>
      <c r="AZ30">
        <v>-12</v>
      </c>
      <c r="BA30" s="2">
        <f t="shared" si="20"/>
        <v>0.23799999999999999</v>
      </c>
      <c r="BB30" s="2">
        <f t="shared" si="21"/>
        <v>0.51079176684797423</v>
      </c>
      <c r="BC30" s="5">
        <v>3.4036367708912731</v>
      </c>
      <c r="BD30">
        <v>550</v>
      </c>
      <c r="BE30">
        <v>-7</v>
      </c>
      <c r="BF30" s="2">
        <f t="shared" si="22"/>
        <v>0.24299999999999999</v>
      </c>
      <c r="BG30" s="2">
        <f t="shared" si="23"/>
        <v>0.58961579545426712</v>
      </c>
      <c r="BH30" s="5">
        <v>3.9288769560448724</v>
      </c>
      <c r="BI30">
        <v>600</v>
      </c>
      <c r="BJ30">
        <v>6</v>
      </c>
      <c r="BK30" s="2">
        <f t="shared" si="24"/>
        <v>0.25600000000000001</v>
      </c>
      <c r="BL30" s="2">
        <f t="shared" si="25"/>
        <v>0.88759607469235635</v>
      </c>
      <c r="BM30">
        <v>5.9144544481681329</v>
      </c>
    </row>
    <row r="31" spans="1:65" x14ac:dyDescent="0.25">
      <c r="A31">
        <v>0</v>
      </c>
      <c r="B31">
        <v>5</v>
      </c>
      <c r="C31" s="2">
        <f t="shared" si="0"/>
        <v>0.255</v>
      </c>
      <c r="D31" s="2">
        <f t="shared" si="1"/>
        <v>0.66733884653196784</v>
      </c>
      <c r="E31" s="5">
        <v>4.4467808295281301</v>
      </c>
      <c r="F31">
        <v>50</v>
      </c>
      <c r="G31">
        <v>-8</v>
      </c>
      <c r="H31" s="2">
        <f t="shared" si="2"/>
        <v>0.24199999999999999</v>
      </c>
      <c r="I31" s="2">
        <f t="shared" si="3"/>
        <v>0.15461517621673143</v>
      </c>
      <c r="J31" s="5">
        <v>1.0302709112884521</v>
      </c>
      <c r="K31">
        <v>100</v>
      </c>
      <c r="L31">
        <v>-14</v>
      </c>
      <c r="M31" s="2">
        <f t="shared" si="4"/>
        <v>0.23599999999999999</v>
      </c>
      <c r="N31" s="2">
        <f t="shared" si="5"/>
        <v>0.25364993019374438</v>
      </c>
      <c r="O31" s="5">
        <v>1.6901843087035984</v>
      </c>
      <c r="P31">
        <v>150</v>
      </c>
      <c r="Q31">
        <v>-14</v>
      </c>
      <c r="R31" s="2">
        <f t="shared" si="6"/>
        <v>0.23599999999999999</v>
      </c>
      <c r="S31" s="2">
        <f t="shared" si="7"/>
        <v>0.32367246264674221</v>
      </c>
      <c r="T31" s="5">
        <v>2.156776140671957</v>
      </c>
      <c r="U31">
        <v>200</v>
      </c>
      <c r="V31">
        <v>-14</v>
      </c>
      <c r="W31" s="2">
        <f t="shared" si="8"/>
        <v>0.23599999999999999</v>
      </c>
      <c r="X31" s="2">
        <f t="shared" si="9"/>
        <v>0.39038092058621449</v>
      </c>
      <c r="Y31" s="5">
        <v>2.6012847939209012</v>
      </c>
      <c r="Z31">
        <v>250</v>
      </c>
      <c r="AA31">
        <v>-8</v>
      </c>
      <c r="AB31" s="2">
        <f t="shared" si="10"/>
        <v>0.24199999999999999</v>
      </c>
      <c r="AC31" s="2">
        <f t="shared" si="11"/>
        <v>0.39930355881206203</v>
      </c>
      <c r="AD31" s="5">
        <v>2.6607403715749034</v>
      </c>
      <c r="AE31">
        <v>300</v>
      </c>
      <c r="AF31">
        <v>5</v>
      </c>
      <c r="AG31" s="2">
        <f t="shared" si="12"/>
        <v>0.255</v>
      </c>
      <c r="AH31" s="2">
        <f t="shared" si="13"/>
        <v>0.86049195661344591</v>
      </c>
      <c r="AI31" s="5">
        <v>5.7338474397481729</v>
      </c>
      <c r="AJ31">
        <v>350</v>
      </c>
      <c r="AK31">
        <v>-8</v>
      </c>
      <c r="AL31" s="2">
        <f t="shared" si="14"/>
        <v>0.24199999999999999</v>
      </c>
      <c r="AM31" s="2">
        <f t="shared" si="15"/>
        <v>0.35157510616901599</v>
      </c>
      <c r="AN31" s="5">
        <v>2.3427040856024948</v>
      </c>
      <c r="AO31">
        <v>400</v>
      </c>
      <c r="AP31">
        <v>-14</v>
      </c>
      <c r="AQ31" s="2">
        <f t="shared" si="16"/>
        <v>0.23599999999999999</v>
      </c>
      <c r="AR31" s="2">
        <f t="shared" si="17"/>
        <v>0.38057485370549621</v>
      </c>
      <c r="AS31" s="5">
        <v>2.5359425312235357</v>
      </c>
      <c r="AT31">
        <v>450</v>
      </c>
      <c r="AU31">
        <v>-14</v>
      </c>
      <c r="AV31" s="2">
        <f t="shared" si="18"/>
        <v>0.23599999999999999</v>
      </c>
      <c r="AW31" s="2">
        <f t="shared" si="19"/>
        <v>0.43500315074602952</v>
      </c>
      <c r="AX31" s="5">
        <v>2.8986229133434938</v>
      </c>
      <c r="AY31">
        <v>500</v>
      </c>
      <c r="AZ31">
        <v>-14</v>
      </c>
      <c r="BA31" s="2">
        <f t="shared" si="20"/>
        <v>0.23599999999999999</v>
      </c>
      <c r="BB31" s="2">
        <f t="shared" si="21"/>
        <v>0.48798619804006232</v>
      </c>
      <c r="BC31" s="5">
        <v>3.2516729421579051</v>
      </c>
      <c r="BD31">
        <v>550</v>
      </c>
      <c r="BE31">
        <v>-8</v>
      </c>
      <c r="BF31" s="2">
        <f t="shared" si="22"/>
        <v>0.24199999999999999</v>
      </c>
      <c r="BG31" s="2">
        <f t="shared" si="23"/>
        <v>0.58934777847285869</v>
      </c>
      <c r="BH31" s="5">
        <v>3.9270910375701593</v>
      </c>
      <c r="BI31">
        <v>600</v>
      </c>
      <c r="BJ31">
        <v>5</v>
      </c>
      <c r="BK31" s="2">
        <f t="shared" si="24"/>
        <v>0.255</v>
      </c>
      <c r="BL31" s="2">
        <f t="shared" si="25"/>
        <v>0.89331327002895322</v>
      </c>
      <c r="BM31">
        <v>5.9525507087913017</v>
      </c>
    </row>
    <row r="32" spans="1:65" x14ac:dyDescent="0.25">
      <c r="A32">
        <v>0</v>
      </c>
      <c r="B32">
        <v>4</v>
      </c>
      <c r="C32" s="2">
        <f t="shared" si="0"/>
        <v>0.254</v>
      </c>
      <c r="D32" s="2">
        <f t="shared" si="1"/>
        <v>0.65303330534917492</v>
      </c>
      <c r="E32" s="5">
        <v>4.3514565327061234</v>
      </c>
      <c r="F32">
        <v>50</v>
      </c>
      <c r="G32">
        <v>-9</v>
      </c>
      <c r="H32" s="2">
        <f t="shared" si="2"/>
        <v>0.24099999999999999</v>
      </c>
      <c r="I32" s="2">
        <f t="shared" si="3"/>
        <v>0.12296084089260631</v>
      </c>
      <c r="J32" s="5">
        <v>0.81934374554307865</v>
      </c>
      <c r="K32">
        <v>100</v>
      </c>
      <c r="L32">
        <v>-16</v>
      </c>
      <c r="M32" s="2">
        <f t="shared" si="4"/>
        <v>0.23400000000000001</v>
      </c>
      <c r="N32" s="2">
        <f t="shared" si="5"/>
        <v>0.21634179471836296</v>
      </c>
      <c r="O32" s="5">
        <v>1.4415833131531062</v>
      </c>
      <c r="P32">
        <v>150</v>
      </c>
      <c r="Q32">
        <v>-16</v>
      </c>
      <c r="R32" s="2">
        <f t="shared" si="6"/>
        <v>0.23400000000000001</v>
      </c>
      <c r="S32" s="2">
        <f t="shared" si="7"/>
        <v>0.29590377283386976</v>
      </c>
      <c r="T32" s="5">
        <v>1.9717407899461556</v>
      </c>
      <c r="U32">
        <v>200</v>
      </c>
      <c r="V32">
        <v>-16</v>
      </c>
      <c r="W32" s="2">
        <f t="shared" si="8"/>
        <v>0.23400000000000001</v>
      </c>
      <c r="X32" s="2">
        <f t="shared" si="9"/>
        <v>0.37511550714048175</v>
      </c>
      <c r="Y32" s="5">
        <v>2.4995644336900007</v>
      </c>
      <c r="Z32">
        <v>250</v>
      </c>
      <c r="AA32">
        <v>-9</v>
      </c>
      <c r="AB32" s="2">
        <f t="shared" si="10"/>
        <v>0.24099999999999999</v>
      </c>
      <c r="AC32" s="2">
        <f t="shared" si="11"/>
        <v>0.38729135341348109</v>
      </c>
      <c r="AD32" s="5">
        <v>2.5806976092445595</v>
      </c>
      <c r="AE32">
        <v>300</v>
      </c>
      <c r="AF32">
        <v>4</v>
      </c>
      <c r="AG32" s="2">
        <f t="shared" si="12"/>
        <v>0.254</v>
      </c>
      <c r="AH32" s="2">
        <f t="shared" si="13"/>
        <v>0.85965145067064552</v>
      </c>
      <c r="AI32" s="5">
        <v>5.7282467681658531</v>
      </c>
      <c r="AJ32">
        <v>350</v>
      </c>
      <c r="AK32">
        <v>-9</v>
      </c>
      <c r="AL32" s="2">
        <f t="shared" si="14"/>
        <v>0.24099999999999999</v>
      </c>
      <c r="AM32" s="2">
        <f t="shared" si="15"/>
        <v>0.31918145259328728</v>
      </c>
      <c r="AN32" s="5">
        <v>2.1268505076675175</v>
      </c>
      <c r="AO32">
        <v>400</v>
      </c>
      <c r="AP32">
        <v>-16</v>
      </c>
      <c r="AQ32" s="2">
        <f t="shared" si="16"/>
        <v>0.23399999999999999</v>
      </c>
      <c r="AR32" s="2">
        <f t="shared" si="17"/>
        <v>0.31413501454275605</v>
      </c>
      <c r="AS32" s="5">
        <v>2.0932238064839703</v>
      </c>
      <c r="AT32">
        <v>450</v>
      </c>
      <c r="AU32">
        <v>-16</v>
      </c>
      <c r="AV32" s="2">
        <f t="shared" si="18"/>
        <v>0.23399999999999999</v>
      </c>
      <c r="AW32" s="2">
        <f t="shared" si="19"/>
        <v>0.42005544032686837</v>
      </c>
      <c r="AX32" s="5">
        <v>2.7990195521984154</v>
      </c>
      <c r="AY32">
        <v>500</v>
      </c>
      <c r="AZ32">
        <v>-16</v>
      </c>
      <c r="BA32" s="2">
        <f t="shared" si="20"/>
        <v>0.23399999999999999</v>
      </c>
      <c r="BB32" s="2">
        <f t="shared" si="21"/>
        <v>0.45701161909182952</v>
      </c>
      <c r="BC32" s="5">
        <v>3.0452753008614319</v>
      </c>
      <c r="BD32">
        <v>550</v>
      </c>
      <c r="BE32">
        <v>-9</v>
      </c>
      <c r="BF32" s="2">
        <f t="shared" si="22"/>
        <v>0.24099999999999999</v>
      </c>
      <c r="BG32" s="2">
        <f t="shared" si="23"/>
        <v>0.56079186616626076</v>
      </c>
      <c r="BH32" s="5">
        <v>3.7368100670039071</v>
      </c>
      <c r="BI32">
        <v>600</v>
      </c>
      <c r="BJ32">
        <v>4</v>
      </c>
      <c r="BK32" s="2">
        <f t="shared" si="24"/>
        <v>0.254</v>
      </c>
      <c r="BL32" s="2">
        <f t="shared" si="25"/>
        <v>0.88508474550940985</v>
      </c>
      <c r="BM32">
        <v>5.8977203249780992</v>
      </c>
    </row>
    <row r="33" spans="1:65" x14ac:dyDescent="0.25">
      <c r="A33">
        <v>0</v>
      </c>
      <c r="B33">
        <v>3</v>
      </c>
      <c r="C33" s="2">
        <f t="shared" si="0"/>
        <v>0.253</v>
      </c>
      <c r="D33" s="2">
        <f t="shared" si="1"/>
        <v>0.61834781675352501</v>
      </c>
      <c r="E33" s="5">
        <v>4.1203314205513282</v>
      </c>
      <c r="F33">
        <v>50</v>
      </c>
      <c r="G33">
        <v>-10</v>
      </c>
      <c r="H33" s="2">
        <f t="shared" si="2"/>
        <v>0.24</v>
      </c>
      <c r="I33" s="2">
        <f t="shared" si="3"/>
        <v>9.8798034135216359E-2</v>
      </c>
      <c r="J33" s="5">
        <v>0.6583360259494504</v>
      </c>
      <c r="K33">
        <v>100</v>
      </c>
      <c r="L33">
        <v>-18</v>
      </c>
      <c r="M33" s="2">
        <f t="shared" si="4"/>
        <v>0.23200000000000001</v>
      </c>
      <c r="N33" s="2">
        <f t="shared" si="5"/>
        <v>0.17805075457554784</v>
      </c>
      <c r="O33" s="5">
        <v>1.1864327788561255</v>
      </c>
      <c r="P33">
        <v>150</v>
      </c>
      <c r="Q33">
        <v>-18</v>
      </c>
      <c r="R33" s="2">
        <f t="shared" si="6"/>
        <v>0.23200000000000001</v>
      </c>
      <c r="S33" s="2">
        <f t="shared" si="7"/>
        <v>0.2591964402763946</v>
      </c>
      <c r="T33" s="5">
        <v>1.7271432162128617</v>
      </c>
      <c r="U33">
        <v>200</v>
      </c>
      <c r="V33">
        <v>-18</v>
      </c>
      <c r="W33" s="2">
        <f t="shared" si="8"/>
        <v>0.23200000000000001</v>
      </c>
      <c r="X33" s="2">
        <f t="shared" si="9"/>
        <v>0.34294839848506237</v>
      </c>
      <c r="Y33" s="5">
        <v>2.2852204271128036</v>
      </c>
      <c r="Z33">
        <v>250</v>
      </c>
      <c r="AA33">
        <v>-10</v>
      </c>
      <c r="AB33" s="2">
        <f t="shared" si="10"/>
        <v>0.24</v>
      </c>
      <c r="AC33" s="2">
        <f t="shared" si="11"/>
        <v>0.36616282261974642</v>
      </c>
      <c r="AD33" s="5">
        <v>2.4399086439716182</v>
      </c>
      <c r="AE33">
        <v>300</v>
      </c>
      <c r="AF33">
        <v>3</v>
      </c>
      <c r="AG33" s="2">
        <f t="shared" si="12"/>
        <v>0.253</v>
      </c>
      <c r="AH33" s="2">
        <f t="shared" si="13"/>
        <v>0.85711241775665381</v>
      </c>
      <c r="AI33" s="5">
        <v>5.7113280424747686</v>
      </c>
      <c r="AJ33">
        <v>350</v>
      </c>
      <c r="AK33">
        <v>-10</v>
      </c>
      <c r="AL33" s="2">
        <f t="shared" si="14"/>
        <v>0.24</v>
      </c>
      <c r="AM33" s="2">
        <f t="shared" si="15"/>
        <v>0.22716283436406526</v>
      </c>
      <c r="AN33" s="5">
        <v>1.5136887988477228</v>
      </c>
      <c r="AO33">
        <v>400</v>
      </c>
      <c r="AP33">
        <v>-18</v>
      </c>
      <c r="AQ33" s="2">
        <f t="shared" si="16"/>
        <v>0.23200000000000001</v>
      </c>
      <c r="AR33" s="2">
        <f t="shared" si="17"/>
        <v>0.26339739104500909</v>
      </c>
      <c r="AS33" s="5">
        <v>1.7551360528965743</v>
      </c>
      <c r="AT33">
        <v>450</v>
      </c>
      <c r="AU33">
        <v>-18</v>
      </c>
      <c r="AV33" s="2">
        <f t="shared" si="18"/>
        <v>0.23200000000000001</v>
      </c>
      <c r="AW33" s="2">
        <f t="shared" si="19"/>
        <v>0.38136458077615754</v>
      </c>
      <c r="AX33" s="5">
        <v>2.5412048401938976</v>
      </c>
      <c r="AY33">
        <v>500</v>
      </c>
      <c r="AZ33">
        <v>-18</v>
      </c>
      <c r="BA33" s="2">
        <f t="shared" si="20"/>
        <v>0.23200000000000001</v>
      </c>
      <c r="BB33" s="2">
        <f t="shared" si="21"/>
        <v>0.44316563221723515</v>
      </c>
      <c r="BC33" s="5">
        <v>2.9530132224288455</v>
      </c>
      <c r="BD33">
        <v>550</v>
      </c>
      <c r="BE33">
        <v>-10</v>
      </c>
      <c r="BF33" s="2">
        <f t="shared" si="22"/>
        <v>0.24</v>
      </c>
      <c r="BG33" s="2">
        <f t="shared" si="23"/>
        <v>0.55361335240106491</v>
      </c>
      <c r="BH33" s="5">
        <v>3.6889763801722992</v>
      </c>
      <c r="BI33">
        <v>600</v>
      </c>
      <c r="BJ33">
        <v>3</v>
      </c>
      <c r="BK33" s="2">
        <f t="shared" si="24"/>
        <v>0.253</v>
      </c>
      <c r="BL33" s="2">
        <f t="shared" si="25"/>
        <v>0.87552431791702645</v>
      </c>
      <c r="BM33">
        <v>5.8340148680564248</v>
      </c>
    </row>
    <row r="34" spans="1:65" x14ac:dyDescent="0.25">
      <c r="A34">
        <v>0</v>
      </c>
      <c r="B34">
        <v>2</v>
      </c>
      <c r="C34" s="2">
        <f t="shared" si="0"/>
        <v>0.252</v>
      </c>
      <c r="D34" s="2">
        <f t="shared" si="1"/>
        <v>0.56050823173147157</v>
      </c>
      <c r="E34" s="5">
        <v>3.7349200823675126</v>
      </c>
      <c r="F34">
        <v>50</v>
      </c>
      <c r="G34">
        <v>-11</v>
      </c>
      <c r="H34" s="2">
        <f t="shared" si="2"/>
        <v>0.23899999999999999</v>
      </c>
      <c r="I34" s="2">
        <f t="shared" si="3"/>
        <v>8.1411025506242782E-2</v>
      </c>
      <c r="J34" s="5">
        <v>0.54247851659575785</v>
      </c>
      <c r="K34">
        <v>100</v>
      </c>
      <c r="L34">
        <v>-20</v>
      </c>
      <c r="M34" s="2">
        <f t="shared" si="4"/>
        <v>0.23</v>
      </c>
      <c r="N34" s="2">
        <f t="shared" si="5"/>
        <v>0.15038817857073666</v>
      </c>
      <c r="O34" s="5">
        <v>1.002104512469693</v>
      </c>
      <c r="P34">
        <v>150</v>
      </c>
      <c r="Q34">
        <v>-20</v>
      </c>
      <c r="R34" s="2">
        <f t="shared" si="6"/>
        <v>0.23</v>
      </c>
      <c r="S34" s="2">
        <f t="shared" si="7"/>
        <v>0.2359687666085292</v>
      </c>
      <c r="T34" s="5">
        <v>1.5723667117165792</v>
      </c>
      <c r="U34">
        <v>200</v>
      </c>
      <c r="V34">
        <v>-20</v>
      </c>
      <c r="W34" s="2">
        <f t="shared" si="8"/>
        <v>0.23</v>
      </c>
      <c r="X34" s="2">
        <f t="shared" si="9"/>
        <v>0.31595325392384771</v>
      </c>
      <c r="Y34" s="5">
        <v>2.1053395585720578</v>
      </c>
      <c r="Z34">
        <v>250</v>
      </c>
      <c r="AA34">
        <v>-11</v>
      </c>
      <c r="AB34" s="2">
        <f t="shared" si="10"/>
        <v>0.23899999999999999</v>
      </c>
      <c r="AC34" s="2">
        <f t="shared" si="11"/>
        <v>0.34757911815232367</v>
      </c>
      <c r="AD34" s="5">
        <v>2.3160770085186488</v>
      </c>
      <c r="AE34">
        <v>300</v>
      </c>
      <c r="AF34">
        <v>2</v>
      </c>
      <c r="AG34" s="2">
        <f t="shared" si="12"/>
        <v>0.252</v>
      </c>
      <c r="AH34" s="2">
        <f t="shared" si="13"/>
        <v>0.84068959658978271</v>
      </c>
      <c r="AI34" s="5">
        <v>5.6018953506554219</v>
      </c>
      <c r="AJ34">
        <v>350</v>
      </c>
      <c r="AK34">
        <v>-11</v>
      </c>
      <c r="AL34" s="2">
        <f t="shared" si="14"/>
        <v>0.23899999999999999</v>
      </c>
      <c r="AM34" s="2">
        <f t="shared" si="15"/>
        <v>0.17530969405333574</v>
      </c>
      <c r="AN34" s="5">
        <v>1.1681678517563583</v>
      </c>
      <c r="AO34">
        <v>400</v>
      </c>
      <c r="AP34">
        <v>-20</v>
      </c>
      <c r="AQ34" s="2">
        <f t="shared" si="16"/>
        <v>0.23</v>
      </c>
      <c r="AR34" s="2">
        <f t="shared" si="17"/>
        <v>0.23128094848774852</v>
      </c>
      <c r="AS34" s="5">
        <v>1.5411296574672526</v>
      </c>
      <c r="AT34">
        <v>450</v>
      </c>
      <c r="AU34">
        <v>-20</v>
      </c>
      <c r="AV34" s="2">
        <f t="shared" si="18"/>
        <v>0.23</v>
      </c>
      <c r="AW34" s="2">
        <f t="shared" si="19"/>
        <v>0.33807099081205411</v>
      </c>
      <c r="AX34" s="5">
        <v>2.2527200518524109</v>
      </c>
      <c r="AY34">
        <v>500</v>
      </c>
      <c r="AZ34">
        <v>-20</v>
      </c>
      <c r="BA34" s="2">
        <f t="shared" si="20"/>
        <v>0.23</v>
      </c>
      <c r="BB34" s="2">
        <f t="shared" si="21"/>
        <v>0.4137912332813789</v>
      </c>
      <c r="BC34" s="5">
        <v>2.757278304934244</v>
      </c>
      <c r="BD34">
        <v>550</v>
      </c>
      <c r="BE34">
        <v>-11</v>
      </c>
      <c r="BF34" s="2">
        <f t="shared" si="22"/>
        <v>0.23899999999999999</v>
      </c>
      <c r="BG34" s="2">
        <f t="shared" si="23"/>
        <v>0.5472601833247871</v>
      </c>
      <c r="BH34" s="5">
        <v>3.6466423386251017</v>
      </c>
      <c r="BI34">
        <v>600</v>
      </c>
      <c r="BJ34">
        <v>2</v>
      </c>
      <c r="BK34" s="2">
        <f t="shared" si="24"/>
        <v>0.252</v>
      </c>
      <c r="BL34" s="2">
        <f t="shared" si="25"/>
        <v>0.88494999764100257</v>
      </c>
      <c r="BM34">
        <v>5.8968224389324009</v>
      </c>
    </row>
    <row r="35" spans="1:65" x14ac:dyDescent="0.25">
      <c r="A35">
        <v>0</v>
      </c>
      <c r="B35">
        <v>1</v>
      </c>
      <c r="C35" s="2">
        <f t="shared" si="0"/>
        <v>0.251</v>
      </c>
      <c r="D35" s="2">
        <f t="shared" si="1"/>
        <v>0.38317391020695646</v>
      </c>
      <c r="E35" s="5">
        <v>2.5532612212497727</v>
      </c>
      <c r="F35">
        <v>50</v>
      </c>
      <c r="G35">
        <v>-12</v>
      </c>
      <c r="H35" s="2">
        <f t="shared" si="2"/>
        <v>0.23799999999999999</v>
      </c>
      <c r="I35" s="2">
        <f t="shared" si="3"/>
        <v>6.783877956355655E-2</v>
      </c>
      <c r="J35" s="5">
        <v>0.45204049791121698</v>
      </c>
      <c r="K35">
        <v>100</v>
      </c>
      <c r="L35">
        <v>-22</v>
      </c>
      <c r="M35" s="2">
        <f t="shared" si="4"/>
        <v>0.22800000000000001</v>
      </c>
      <c r="N35" s="2">
        <f t="shared" si="5"/>
        <v>0.11278394493417104</v>
      </c>
      <c r="O35" s="5">
        <v>0.75153048083167928</v>
      </c>
      <c r="P35">
        <v>150</v>
      </c>
      <c r="Q35">
        <v>-22</v>
      </c>
      <c r="R35" s="2">
        <f t="shared" si="6"/>
        <v>0.22800000000000001</v>
      </c>
      <c r="S35" s="2">
        <f t="shared" si="7"/>
        <v>0.21556911385541641</v>
      </c>
      <c r="T35" s="5">
        <v>1.4364345907813307</v>
      </c>
      <c r="U35">
        <v>200</v>
      </c>
      <c r="V35">
        <v>-22</v>
      </c>
      <c r="W35" s="2">
        <f t="shared" si="8"/>
        <v>0.22800000000000001</v>
      </c>
      <c r="X35" s="2">
        <f t="shared" si="9"/>
        <v>0.29348852422429395</v>
      </c>
      <c r="Y35" s="5">
        <v>1.9556468951108403</v>
      </c>
      <c r="Z35">
        <v>250</v>
      </c>
      <c r="AA35">
        <v>-12</v>
      </c>
      <c r="AB35" s="2">
        <f t="shared" si="10"/>
        <v>0.23799999999999999</v>
      </c>
      <c r="AC35" s="2">
        <f t="shared" si="11"/>
        <v>0.32822364300912621</v>
      </c>
      <c r="AD35" s="5">
        <v>2.1871027156830589</v>
      </c>
      <c r="AE35"/>
      <c r="AF35"/>
      <c r="AJ35">
        <v>350</v>
      </c>
      <c r="AK35">
        <v>-4</v>
      </c>
      <c r="AL35" s="2">
        <f t="shared" si="14"/>
        <v>0.246</v>
      </c>
      <c r="AM35" s="2">
        <f t="shared" si="15"/>
        <v>0.57807585144263673</v>
      </c>
      <c r="AN35" s="5">
        <v>3.851981085121992</v>
      </c>
      <c r="AO35">
        <v>400</v>
      </c>
      <c r="AP35">
        <v>-22</v>
      </c>
      <c r="AQ35" s="2">
        <f t="shared" si="16"/>
        <v>0.22800000000000001</v>
      </c>
      <c r="AR35" s="2">
        <f t="shared" si="17"/>
        <v>0.19470657148654991</v>
      </c>
      <c r="AS35" s="5">
        <v>1.2974180267925746</v>
      </c>
      <c r="AT35">
        <v>450</v>
      </c>
      <c r="AU35">
        <v>-22</v>
      </c>
      <c r="AV35" s="2">
        <f t="shared" si="18"/>
        <v>0.22800000000000001</v>
      </c>
      <c r="AW35" s="2">
        <f t="shared" si="19"/>
        <v>0.33415198293549109</v>
      </c>
      <c r="AX35" s="5">
        <v>2.2266059282900934</v>
      </c>
      <c r="AY35">
        <v>500</v>
      </c>
      <c r="AZ35">
        <v>-22</v>
      </c>
      <c r="BA35" s="2">
        <f t="shared" si="20"/>
        <v>0.22800000000000001</v>
      </c>
      <c r="BB35" s="2">
        <f t="shared" si="21"/>
        <v>0.38555481928504676</v>
      </c>
      <c r="BC35" s="5">
        <v>2.5691262962417682</v>
      </c>
      <c r="BD35">
        <v>550</v>
      </c>
      <c r="BE35">
        <v>-12</v>
      </c>
      <c r="BF35" s="2">
        <f t="shared" si="22"/>
        <v>0.23799999999999999</v>
      </c>
      <c r="BG35" s="2">
        <f t="shared" si="23"/>
        <v>0.52961397764442419</v>
      </c>
      <c r="BH35" s="5">
        <v>3.5290576819830743</v>
      </c>
      <c r="BI35">
        <v>600</v>
      </c>
      <c r="BJ35">
        <v>1</v>
      </c>
      <c r="BK35" s="2">
        <f t="shared" si="24"/>
        <v>0.251</v>
      </c>
      <c r="BL35" s="2">
        <f t="shared" si="25"/>
        <v>0.87590606600085585</v>
      </c>
      <c r="BM35">
        <v>5.8365586283510691</v>
      </c>
    </row>
    <row r="36" spans="1:65" x14ac:dyDescent="0.25">
      <c r="A36">
        <v>0</v>
      </c>
      <c r="B36">
        <v>0</v>
      </c>
      <c r="C36" s="2">
        <f t="shared" si="0"/>
        <v>0.25</v>
      </c>
      <c r="D36" s="2">
        <f t="shared" si="1"/>
        <v>0.22113775401948929</v>
      </c>
      <c r="E36" s="5">
        <v>1.4735409610410957</v>
      </c>
      <c r="F36">
        <v>50</v>
      </c>
      <c r="G36">
        <v>-13</v>
      </c>
      <c r="H36" s="2">
        <f t="shared" si="2"/>
        <v>0.23699999999999999</v>
      </c>
      <c r="I36" s="2">
        <f t="shared" si="3"/>
        <v>6.4536600488981771E-2</v>
      </c>
      <c r="J36" s="5">
        <v>0.43003658388643273</v>
      </c>
      <c r="K36">
        <v>100</v>
      </c>
      <c r="L36">
        <v>-24</v>
      </c>
      <c r="M36" s="2">
        <f t="shared" si="4"/>
        <v>0.22600000000000001</v>
      </c>
      <c r="N36" s="2">
        <f t="shared" si="5"/>
        <v>9.5883213481767329E-2</v>
      </c>
      <c r="O36" s="5">
        <v>0.63891325643643826</v>
      </c>
      <c r="P36">
        <v>150</v>
      </c>
      <c r="Q36">
        <v>-24</v>
      </c>
      <c r="R36" s="2">
        <f t="shared" si="6"/>
        <v>0.22600000000000001</v>
      </c>
      <c r="S36" s="2">
        <f t="shared" si="7"/>
        <v>0.19119487573156616</v>
      </c>
      <c r="T36" s="5">
        <v>1.2740180082809158</v>
      </c>
      <c r="U36">
        <v>200</v>
      </c>
      <c r="V36">
        <v>-24</v>
      </c>
      <c r="W36" s="2">
        <f t="shared" si="8"/>
        <v>0.22600000000000001</v>
      </c>
      <c r="X36" s="2">
        <f t="shared" si="9"/>
        <v>0.26872462462709751</v>
      </c>
      <c r="Y36" s="5">
        <v>1.7906338218191487</v>
      </c>
      <c r="Z36">
        <v>250</v>
      </c>
      <c r="AA36">
        <v>-13</v>
      </c>
      <c r="AB36" s="2">
        <f t="shared" si="10"/>
        <v>0.23699999999999999</v>
      </c>
      <c r="AC36" s="2">
        <f t="shared" si="11"/>
        <v>0.30855691991180151</v>
      </c>
      <c r="AD36" s="5">
        <v>2.0560544368314662</v>
      </c>
      <c r="AE36"/>
      <c r="AF36"/>
      <c r="AJ36"/>
      <c r="AK36"/>
      <c r="AO36">
        <v>400</v>
      </c>
      <c r="AP36">
        <v>-24</v>
      </c>
      <c r="AQ36" s="2">
        <f t="shared" si="16"/>
        <v>0.22600000000000001</v>
      </c>
      <c r="AR36" s="2">
        <f t="shared" si="17"/>
        <v>0.16238540869653725</v>
      </c>
      <c r="AS36" s="5">
        <v>1.0820474877784019</v>
      </c>
      <c r="AT36">
        <v>450</v>
      </c>
      <c r="AU36">
        <v>-24</v>
      </c>
      <c r="AV36" s="2">
        <f t="shared" si="18"/>
        <v>0.22600000000000001</v>
      </c>
      <c r="AW36" s="2">
        <f t="shared" si="19"/>
        <v>0.39573245154357278</v>
      </c>
      <c r="AX36" s="5">
        <v>2.6369444672539855</v>
      </c>
      <c r="AY36">
        <v>500</v>
      </c>
      <c r="AZ36">
        <v>-24</v>
      </c>
      <c r="BA36" s="2">
        <f t="shared" si="20"/>
        <v>0.22600000000000001</v>
      </c>
      <c r="BB36" s="2">
        <f t="shared" si="21"/>
        <v>0.34192568903021858</v>
      </c>
      <c r="BC36" s="5">
        <v>2.2784056510487241</v>
      </c>
      <c r="BD36">
        <v>550</v>
      </c>
      <c r="BE36">
        <v>-13</v>
      </c>
      <c r="BF36" s="2">
        <f t="shared" si="22"/>
        <v>0.23699999999999999</v>
      </c>
      <c r="BG36" s="2">
        <f t="shared" si="23"/>
        <v>0.51688070130482655</v>
      </c>
      <c r="BH36" s="5">
        <v>3.444210097553873</v>
      </c>
      <c r="BI36">
        <v>600</v>
      </c>
      <c r="BJ36">
        <v>0</v>
      </c>
      <c r="BK36" s="2">
        <f t="shared" si="24"/>
        <v>0.25</v>
      </c>
      <c r="BL36" s="2">
        <f t="shared" si="25"/>
        <v>0.85845627552952508</v>
      </c>
      <c r="BM36">
        <v>5.7202827751612766</v>
      </c>
    </row>
    <row r="37" spans="1:65" x14ac:dyDescent="0.25">
      <c r="F37">
        <v>50</v>
      </c>
      <c r="G37">
        <v>-14</v>
      </c>
      <c r="H37" s="2">
        <f t="shared" si="2"/>
        <v>0.23599999999999999</v>
      </c>
      <c r="I37" s="2">
        <f t="shared" si="3"/>
        <v>6.0367677682730374E-2</v>
      </c>
      <c r="J37" s="5">
        <v>0.40225716401456219</v>
      </c>
      <c r="K37">
        <v>100</v>
      </c>
      <c r="L37">
        <v>-26</v>
      </c>
      <c r="M37" s="2">
        <f t="shared" si="4"/>
        <v>0.224</v>
      </c>
      <c r="N37" s="2">
        <f t="shared" si="5"/>
        <v>8.0147655020244152E-2</v>
      </c>
      <c r="O37" s="5">
        <v>0.53406010713716623</v>
      </c>
      <c r="P37">
        <v>150</v>
      </c>
      <c r="Q37">
        <v>-26</v>
      </c>
      <c r="R37" s="2">
        <f t="shared" si="6"/>
        <v>0.224</v>
      </c>
      <c r="S37" s="2">
        <f t="shared" si="7"/>
        <v>0.16970255278006791</v>
      </c>
      <c r="T37" s="5">
        <v>1.1308049311771067</v>
      </c>
      <c r="U37">
        <v>200</v>
      </c>
      <c r="V37">
        <v>-26</v>
      </c>
      <c r="W37" s="2">
        <f t="shared" si="8"/>
        <v>0.224</v>
      </c>
      <c r="X37" s="2">
        <f t="shared" si="9"/>
        <v>0.24898560840687678</v>
      </c>
      <c r="Y37" s="5">
        <v>1.6591038211636009</v>
      </c>
      <c r="Z37">
        <v>250</v>
      </c>
      <c r="AA37">
        <v>-14</v>
      </c>
      <c r="AB37" s="2">
        <f t="shared" si="10"/>
        <v>0.23599999999999999</v>
      </c>
      <c r="AC37" s="2">
        <f t="shared" si="11"/>
        <v>0.27734581089645788</v>
      </c>
      <c r="AD37" s="5">
        <v>1.8480806886239367</v>
      </c>
      <c r="AE37"/>
      <c r="AF37"/>
      <c r="AJ37"/>
      <c r="AK37"/>
      <c r="AO37">
        <v>400</v>
      </c>
      <c r="AP37">
        <v>-26</v>
      </c>
      <c r="AQ37" s="2">
        <f t="shared" si="16"/>
        <v>0.224</v>
      </c>
      <c r="AR37" s="2">
        <f t="shared" si="17"/>
        <v>0.14863570921372249</v>
      </c>
      <c r="AS37" s="5">
        <v>0.99042701582521608</v>
      </c>
      <c r="AT37">
        <v>450</v>
      </c>
      <c r="AU37">
        <v>-26</v>
      </c>
      <c r="AV37" s="2">
        <f t="shared" si="18"/>
        <v>0.224</v>
      </c>
      <c r="AW37" s="2">
        <f t="shared" si="19"/>
        <v>0.24906705784970964</v>
      </c>
      <c r="AX37" s="5">
        <v>1.6596465556722348</v>
      </c>
      <c r="AY37">
        <v>500</v>
      </c>
      <c r="AZ37">
        <v>-26</v>
      </c>
      <c r="BA37" s="2">
        <f t="shared" si="20"/>
        <v>0.224</v>
      </c>
      <c r="BB37" s="2">
        <f t="shared" si="21"/>
        <v>0.34185213959698513</v>
      </c>
      <c r="BC37" s="5">
        <v>2.2779155578802763</v>
      </c>
      <c r="BD37">
        <v>550</v>
      </c>
      <c r="BE37">
        <v>-14</v>
      </c>
      <c r="BF37" s="2">
        <f t="shared" si="22"/>
        <v>0.23599999999999999</v>
      </c>
      <c r="BG37" s="2">
        <f t="shared" si="23"/>
        <v>0.48718244299031033</v>
      </c>
      <c r="BH37" s="5">
        <v>3.2463171584125896</v>
      </c>
      <c r="BI37"/>
      <c r="BJ37"/>
      <c r="BM37"/>
    </row>
    <row r="38" spans="1:65" x14ac:dyDescent="0.25">
      <c r="F38">
        <v>50</v>
      </c>
      <c r="G38">
        <v>-15</v>
      </c>
      <c r="H38" s="2">
        <f t="shared" si="2"/>
        <v>0.23499999999999999</v>
      </c>
      <c r="I38" s="2">
        <f t="shared" si="3"/>
        <v>5.6142857502033551E-2</v>
      </c>
      <c r="J38" s="5">
        <v>0.37410527463279181</v>
      </c>
      <c r="K38">
        <v>100</v>
      </c>
      <c r="L38">
        <v>-28</v>
      </c>
      <c r="M38" s="2">
        <f t="shared" si="4"/>
        <v>0.222</v>
      </c>
      <c r="N38" s="2">
        <f t="shared" si="5"/>
        <v>6.9401257205058117E-2</v>
      </c>
      <c r="O38" s="5">
        <v>0.46245199374860585</v>
      </c>
      <c r="P38">
        <v>150</v>
      </c>
      <c r="Q38">
        <v>-28</v>
      </c>
      <c r="R38" s="2">
        <f t="shared" si="6"/>
        <v>0.222</v>
      </c>
      <c r="S38" s="2">
        <f t="shared" si="7"/>
        <v>0.14786878529379321</v>
      </c>
      <c r="T38" s="5">
        <v>0.98531665457085349</v>
      </c>
      <c r="U38">
        <v>200</v>
      </c>
      <c r="V38">
        <v>-28</v>
      </c>
      <c r="W38" s="2">
        <f t="shared" si="8"/>
        <v>0.222</v>
      </c>
      <c r="X38" s="2">
        <f t="shared" si="9"/>
        <v>0.22651374797835316</v>
      </c>
      <c r="Y38" s="5">
        <v>1.5093636424272747</v>
      </c>
      <c r="Z38">
        <v>250</v>
      </c>
      <c r="AA38">
        <v>-15</v>
      </c>
      <c r="AB38" s="2">
        <f t="shared" si="10"/>
        <v>0.23499999999999999</v>
      </c>
      <c r="AC38" s="2">
        <f t="shared" si="11"/>
        <v>0.27358918468352295</v>
      </c>
      <c r="AD38" s="5">
        <v>1.8230485875943112</v>
      </c>
      <c r="AE38"/>
      <c r="AF38"/>
      <c r="AJ38"/>
      <c r="AK38"/>
      <c r="AO38">
        <v>400</v>
      </c>
      <c r="AP38">
        <v>-28</v>
      </c>
      <c r="AQ38" s="2">
        <f t="shared" si="16"/>
        <v>0.222</v>
      </c>
      <c r="AR38" s="2">
        <f t="shared" si="17"/>
        <v>0.15367194996650715</v>
      </c>
      <c r="AS38" s="5">
        <v>1.023985767797702</v>
      </c>
      <c r="AT38">
        <v>450</v>
      </c>
      <c r="AU38">
        <v>-28</v>
      </c>
      <c r="AV38" s="2">
        <f t="shared" si="18"/>
        <v>0.222</v>
      </c>
      <c r="AW38" s="2">
        <f t="shared" si="19"/>
        <v>0.27198397256005513</v>
      </c>
      <c r="AX38" s="5">
        <v>1.8123523325582711</v>
      </c>
      <c r="AY38">
        <v>500</v>
      </c>
      <c r="AZ38">
        <v>-28</v>
      </c>
      <c r="BA38" s="2">
        <f t="shared" si="20"/>
        <v>0.222</v>
      </c>
      <c r="BB38" s="2">
        <f t="shared" si="21"/>
        <v>0.32469568960127865</v>
      </c>
      <c r="BC38" s="5">
        <v>2.1635943650707534</v>
      </c>
      <c r="BD38">
        <v>550</v>
      </c>
      <c r="BE38">
        <v>-15</v>
      </c>
      <c r="BF38" s="2">
        <f t="shared" si="22"/>
        <v>0.23499999999999999</v>
      </c>
      <c r="BG38" s="2">
        <f t="shared" si="23"/>
        <v>0.48765748518403201</v>
      </c>
      <c r="BH38" s="5">
        <v>3.2494825795944018</v>
      </c>
      <c r="BI38"/>
      <c r="BJ38"/>
      <c r="BM38"/>
    </row>
    <row r="39" spans="1:65" x14ac:dyDescent="0.25">
      <c r="F39">
        <v>50</v>
      </c>
      <c r="G39">
        <v>-16</v>
      </c>
      <c r="H39" s="2">
        <f t="shared" si="2"/>
        <v>0.23400000000000001</v>
      </c>
      <c r="I39" s="2">
        <f t="shared" si="3"/>
        <v>5.6214624696234776E-2</v>
      </c>
      <c r="J39" s="5">
        <v>0.37458349193577289</v>
      </c>
      <c r="K39">
        <v>100</v>
      </c>
      <c r="L39">
        <v>-30</v>
      </c>
      <c r="M39" s="2">
        <f t="shared" si="4"/>
        <v>0.22</v>
      </c>
      <c r="N39" s="2">
        <f t="shared" si="5"/>
        <v>5.8581290911918285E-2</v>
      </c>
      <c r="O39" s="5">
        <v>0.39035366028800472</v>
      </c>
      <c r="P39">
        <v>150</v>
      </c>
      <c r="Q39">
        <v>-30</v>
      </c>
      <c r="R39" s="2">
        <f t="shared" si="6"/>
        <v>0.22</v>
      </c>
      <c r="S39" s="2">
        <f t="shared" si="7"/>
        <v>0.14117347411586106</v>
      </c>
      <c r="T39" s="5">
        <v>0.94070276531732577</v>
      </c>
      <c r="U39">
        <v>200</v>
      </c>
      <c r="V39">
        <v>-30</v>
      </c>
      <c r="W39" s="2">
        <f t="shared" si="8"/>
        <v>0.22</v>
      </c>
      <c r="X39" s="2">
        <f t="shared" si="9"/>
        <v>0.20553817891124926</v>
      </c>
      <c r="Y39" s="5">
        <v>1.3695939303825364</v>
      </c>
      <c r="Z39">
        <v>250</v>
      </c>
      <c r="AA39">
        <v>-16</v>
      </c>
      <c r="AB39" s="2">
        <f t="shared" si="10"/>
        <v>0.23399999999999999</v>
      </c>
      <c r="AC39" s="2">
        <f t="shared" si="11"/>
        <v>0.25880898219821646</v>
      </c>
      <c r="AD39" s="5">
        <v>1.7245614076410363</v>
      </c>
      <c r="AE39"/>
      <c r="AF39"/>
      <c r="AJ39"/>
      <c r="AK39"/>
      <c r="AO39">
        <v>400</v>
      </c>
      <c r="AP39">
        <v>-30</v>
      </c>
      <c r="AQ39" s="2">
        <f t="shared" si="16"/>
        <v>0.22</v>
      </c>
      <c r="AR39" s="2">
        <f t="shared" si="17"/>
        <v>0.10181312311614761</v>
      </c>
      <c r="AS39" s="5">
        <v>0.67842692871856458</v>
      </c>
      <c r="AT39">
        <v>450</v>
      </c>
      <c r="AU39">
        <v>-30</v>
      </c>
      <c r="AV39" s="2">
        <f t="shared" si="18"/>
        <v>0.22</v>
      </c>
      <c r="AW39" s="2">
        <f t="shared" si="19"/>
        <v>0.23756508050533043</v>
      </c>
      <c r="AX39" s="5">
        <v>1.5830036738402355</v>
      </c>
      <c r="AY39">
        <v>500</v>
      </c>
      <c r="AZ39">
        <v>-30</v>
      </c>
      <c r="BA39" s="2">
        <f t="shared" si="20"/>
        <v>0.22</v>
      </c>
      <c r="BB39" s="2">
        <f t="shared" si="21"/>
        <v>0.30533812412069239</v>
      </c>
      <c r="BC39" s="5">
        <v>2.0346061433708753</v>
      </c>
      <c r="BD39">
        <v>550</v>
      </c>
      <c r="BE39">
        <v>-16</v>
      </c>
      <c r="BF39" s="2">
        <f t="shared" si="22"/>
        <v>0.23399999999999999</v>
      </c>
      <c r="BG39" s="2">
        <f t="shared" si="23"/>
        <v>0.47233330098856574</v>
      </c>
      <c r="BH39" s="5">
        <v>3.1473706032533197</v>
      </c>
      <c r="BI39"/>
      <c r="BJ39"/>
      <c r="BM39"/>
    </row>
    <row r="40" spans="1:65" x14ac:dyDescent="0.25">
      <c r="F40">
        <v>50</v>
      </c>
      <c r="G40">
        <v>-17</v>
      </c>
      <c r="H40" s="2">
        <f t="shared" si="2"/>
        <v>0.23300000000000001</v>
      </c>
      <c r="I40" s="2">
        <f t="shared" si="3"/>
        <v>5.3330204400996319E-2</v>
      </c>
      <c r="J40" s="5">
        <v>0.3553632937713404</v>
      </c>
      <c r="K40">
        <v>100</v>
      </c>
      <c r="L40">
        <v>-32</v>
      </c>
      <c r="M40" s="2">
        <f t="shared" si="4"/>
        <v>0.218</v>
      </c>
      <c r="N40" s="2">
        <f t="shared" si="5"/>
        <v>5.4247269448746874E-2</v>
      </c>
      <c r="O40" s="5">
        <v>0.3614741133271927</v>
      </c>
      <c r="P40">
        <v>150</v>
      </c>
      <c r="Q40">
        <v>-32</v>
      </c>
      <c r="R40" s="2">
        <f t="shared" si="6"/>
        <v>0.218</v>
      </c>
      <c r="S40" s="2">
        <f t="shared" si="7"/>
        <v>0.11466795294728066</v>
      </c>
      <c r="T40" s="5">
        <v>0.76408447908745425</v>
      </c>
      <c r="U40">
        <v>200</v>
      </c>
      <c r="V40">
        <v>-32</v>
      </c>
      <c r="W40" s="2">
        <f t="shared" si="8"/>
        <v>0.218</v>
      </c>
      <c r="X40" s="2">
        <f t="shared" si="9"/>
        <v>0.19139932152878253</v>
      </c>
      <c r="Y40" s="5">
        <v>1.2753803231775593</v>
      </c>
      <c r="Z40">
        <v>250</v>
      </c>
      <c r="AA40">
        <v>-17</v>
      </c>
      <c r="AB40" s="2">
        <f t="shared" si="10"/>
        <v>0.23299999999999998</v>
      </c>
      <c r="AC40" s="2">
        <f t="shared" si="11"/>
        <v>0.23315394649995086</v>
      </c>
      <c r="AD40" s="5">
        <v>1.5536102911029068</v>
      </c>
      <c r="AE40"/>
      <c r="AF40"/>
      <c r="AJ40"/>
      <c r="AK40"/>
      <c r="AO40">
        <v>400</v>
      </c>
      <c r="AP40">
        <v>-32</v>
      </c>
      <c r="AQ40" s="2">
        <f t="shared" si="16"/>
        <v>0.218</v>
      </c>
      <c r="AR40" s="2">
        <f t="shared" si="17"/>
        <v>0.11060008322776704</v>
      </c>
      <c r="AS40" s="5">
        <v>0.73697842167785521</v>
      </c>
      <c r="AT40">
        <v>450</v>
      </c>
      <c r="AU40">
        <v>-32</v>
      </c>
      <c r="AV40" s="2">
        <f t="shared" si="18"/>
        <v>0.218</v>
      </c>
      <c r="AW40" s="2">
        <f t="shared" si="19"/>
        <v>0.19230948907183198</v>
      </c>
      <c r="AX40" s="5">
        <v>1.281445181537183</v>
      </c>
      <c r="AY40">
        <v>500</v>
      </c>
      <c r="AZ40">
        <v>-32</v>
      </c>
      <c r="BA40" s="2">
        <f t="shared" si="20"/>
        <v>0.218</v>
      </c>
      <c r="BB40" s="2">
        <f t="shared" si="21"/>
        <v>0.29221809395053155</v>
      </c>
      <c r="BC40" s="5">
        <v>1.9471814430905101</v>
      </c>
      <c r="BD40">
        <v>550</v>
      </c>
      <c r="BE40">
        <v>-17</v>
      </c>
      <c r="BF40" s="2">
        <f t="shared" si="22"/>
        <v>0.23299999999999998</v>
      </c>
      <c r="BG40" s="2">
        <f t="shared" si="23"/>
        <v>0.44418161631300535</v>
      </c>
      <c r="BH40" s="5">
        <v>2.9597831843809401</v>
      </c>
      <c r="BI40"/>
      <c r="BJ40"/>
      <c r="BM40"/>
    </row>
    <row r="41" spans="1:65" x14ac:dyDescent="0.25">
      <c r="K41">
        <v>100</v>
      </c>
      <c r="L41">
        <v>-34</v>
      </c>
      <c r="M41" s="2">
        <f t="shared" si="4"/>
        <v>0.216</v>
      </c>
      <c r="N41" s="2">
        <f t="shared" si="5"/>
        <v>5.0739538193942661E-2</v>
      </c>
      <c r="O41" s="5">
        <v>0.33810051207490471</v>
      </c>
      <c r="P41">
        <v>150</v>
      </c>
      <c r="Q41">
        <v>-34</v>
      </c>
      <c r="R41" s="2">
        <f t="shared" si="6"/>
        <v>0.216</v>
      </c>
      <c r="S41" s="2">
        <f t="shared" si="7"/>
        <v>0.10844564425435084</v>
      </c>
      <c r="T41" s="5">
        <v>0.72262241951319406</v>
      </c>
      <c r="U41">
        <v>200</v>
      </c>
      <c r="V41">
        <v>-34</v>
      </c>
      <c r="W41" s="2">
        <f t="shared" si="8"/>
        <v>0.216</v>
      </c>
      <c r="X41" s="2">
        <f t="shared" si="9"/>
        <v>0.17583265365059073</v>
      </c>
      <c r="Y41" s="5">
        <v>1.1716525682894603</v>
      </c>
      <c r="Z41"/>
      <c r="AA41"/>
      <c r="AE41"/>
      <c r="AF41"/>
      <c r="AJ41"/>
      <c r="AK41"/>
      <c r="AO41">
        <v>400</v>
      </c>
      <c r="AP41">
        <v>-34</v>
      </c>
      <c r="AQ41" s="2">
        <f t="shared" si="16"/>
        <v>0.216</v>
      </c>
      <c r="AR41" s="2">
        <f t="shared" si="17"/>
        <v>9.9043395384483937E-2</v>
      </c>
      <c r="AS41" s="5">
        <v>0.65997097902497148</v>
      </c>
      <c r="AT41">
        <v>450</v>
      </c>
      <c r="AU41">
        <v>-34</v>
      </c>
      <c r="AV41" s="2">
        <f t="shared" si="18"/>
        <v>0.216</v>
      </c>
      <c r="AW41" s="2">
        <f t="shared" si="19"/>
        <v>0.18466948188033261</v>
      </c>
      <c r="AX41" s="5">
        <v>1.2305363550944097</v>
      </c>
      <c r="AY41">
        <v>500</v>
      </c>
      <c r="AZ41">
        <v>-34</v>
      </c>
      <c r="BA41" s="2">
        <f t="shared" si="20"/>
        <v>0.216</v>
      </c>
      <c r="BB41" s="2">
        <f t="shared" si="21"/>
        <v>0.26607675367511546</v>
      </c>
      <c r="BC41" s="5">
        <v>1.7729898590114568</v>
      </c>
      <c r="BD41">
        <v>550</v>
      </c>
      <c r="BE41">
        <v>-18</v>
      </c>
      <c r="BF41" s="2">
        <f t="shared" si="22"/>
        <v>0.23200000000000001</v>
      </c>
      <c r="BG41" s="2">
        <f t="shared" si="23"/>
        <v>0.44760803006959587</v>
      </c>
      <c r="BH41" s="5">
        <v>2.9826149303313212</v>
      </c>
      <c r="BI41"/>
      <c r="BJ41"/>
      <c r="BM41"/>
    </row>
    <row r="42" spans="1:65" x14ac:dyDescent="0.25">
      <c r="K42">
        <v>100</v>
      </c>
      <c r="L42">
        <v>-36</v>
      </c>
      <c r="M42" s="2">
        <f t="shared" si="4"/>
        <v>0.214</v>
      </c>
      <c r="N42" s="2">
        <f t="shared" si="5"/>
        <v>4.7453671221463406E-2</v>
      </c>
      <c r="O42" s="5">
        <v>0.31620529297064648</v>
      </c>
      <c r="P42">
        <v>150</v>
      </c>
      <c r="Q42">
        <v>-36</v>
      </c>
      <c r="R42" s="2">
        <f t="shared" si="6"/>
        <v>0.214</v>
      </c>
      <c r="S42" s="2">
        <f t="shared" si="7"/>
        <v>0.10383478182692581</v>
      </c>
      <c r="T42" s="5">
        <v>0.69189815588547643</v>
      </c>
      <c r="U42">
        <v>200</v>
      </c>
      <c r="V42">
        <v>-36</v>
      </c>
      <c r="W42" s="2">
        <f t="shared" si="8"/>
        <v>0.214</v>
      </c>
      <c r="X42" s="2">
        <f t="shared" si="9"/>
        <v>0.16239000569390669</v>
      </c>
      <c r="Y42" s="5">
        <v>1.0820781196528717</v>
      </c>
      <c r="Z42"/>
      <c r="AA42"/>
      <c r="AE42"/>
      <c r="AF42"/>
      <c r="AJ42"/>
      <c r="AK42"/>
      <c r="AO42">
        <v>400</v>
      </c>
      <c r="AP42">
        <v>-36</v>
      </c>
      <c r="AQ42" s="2">
        <f t="shared" si="16"/>
        <v>0.214</v>
      </c>
      <c r="AR42" s="2">
        <f t="shared" si="17"/>
        <v>0.10057121937655968</v>
      </c>
      <c r="AS42" s="5">
        <v>0.67015156190900727</v>
      </c>
      <c r="AT42">
        <v>450</v>
      </c>
      <c r="AU42">
        <v>-36</v>
      </c>
      <c r="AV42" s="2">
        <f t="shared" si="18"/>
        <v>0.214</v>
      </c>
      <c r="AW42" s="2">
        <f t="shared" si="19"/>
        <v>0.1540382423585597</v>
      </c>
      <c r="AX42" s="5">
        <v>1.0264265398214587</v>
      </c>
      <c r="AY42">
        <v>500</v>
      </c>
      <c r="AZ42">
        <v>-36</v>
      </c>
      <c r="BA42" s="2">
        <f t="shared" si="20"/>
        <v>0.214</v>
      </c>
      <c r="BB42" s="2">
        <f t="shared" si="21"/>
        <v>0.25191776287889162</v>
      </c>
      <c r="BC42" s="5">
        <v>1.6786420937564974</v>
      </c>
      <c r="BD42">
        <v>550</v>
      </c>
      <c r="BE42">
        <v>-19</v>
      </c>
      <c r="BF42" s="2">
        <f t="shared" si="22"/>
        <v>0.23100000000000001</v>
      </c>
      <c r="BG42" s="2">
        <f t="shared" si="23"/>
        <v>0.41918646579304614</v>
      </c>
      <c r="BH42" s="5">
        <v>2.7932291815067791</v>
      </c>
      <c r="BI42"/>
      <c r="BJ42"/>
      <c r="BM42"/>
    </row>
    <row r="43" spans="1:65" x14ac:dyDescent="0.25">
      <c r="K43">
        <v>100</v>
      </c>
      <c r="L43">
        <v>-38</v>
      </c>
      <c r="M43" s="2">
        <f t="shared" si="4"/>
        <v>0.21199999999999999</v>
      </c>
      <c r="N43" s="2">
        <f t="shared" si="5"/>
        <v>4.8463437306545711E-2</v>
      </c>
      <c r="O43" s="5">
        <v>0.32293382150272043</v>
      </c>
      <c r="P43">
        <v>150</v>
      </c>
      <c r="Q43">
        <v>-38</v>
      </c>
      <c r="R43" s="2">
        <f t="shared" si="6"/>
        <v>0.21199999999999999</v>
      </c>
      <c r="S43" s="2">
        <f t="shared" si="7"/>
        <v>8.5276515899732383E-2</v>
      </c>
      <c r="T43" s="5">
        <v>0.56823602894173109</v>
      </c>
      <c r="U43">
        <v>200</v>
      </c>
      <c r="V43">
        <v>-38</v>
      </c>
      <c r="W43" s="2">
        <f t="shared" si="8"/>
        <v>0.21199999999999999</v>
      </c>
      <c r="X43" s="2">
        <f t="shared" si="9"/>
        <v>0.15422736457770367</v>
      </c>
      <c r="Y43" s="5">
        <v>1.0276867467806334</v>
      </c>
      <c r="Z43"/>
      <c r="AA43"/>
      <c r="AE43"/>
      <c r="AF43"/>
      <c r="AJ43"/>
      <c r="AK43"/>
      <c r="AO43">
        <v>400</v>
      </c>
      <c r="AP43">
        <v>-38</v>
      </c>
      <c r="AQ43" s="2">
        <f t="shared" si="16"/>
        <v>0.21199999999999999</v>
      </c>
      <c r="AR43" s="2">
        <f t="shared" si="17"/>
        <v>9.9708714164863835E-2</v>
      </c>
      <c r="AS43" s="5">
        <v>0.66440429923927236</v>
      </c>
      <c r="AT43">
        <v>450</v>
      </c>
      <c r="AU43">
        <v>-38</v>
      </c>
      <c r="AV43" s="2">
        <f t="shared" si="18"/>
        <v>0.21199999999999999</v>
      </c>
      <c r="AW43" s="2">
        <f t="shared" si="19"/>
        <v>0.15570454927235586</v>
      </c>
      <c r="AX43" s="5">
        <v>1.0375298971022251</v>
      </c>
      <c r="AY43">
        <v>500</v>
      </c>
      <c r="AZ43">
        <v>-38</v>
      </c>
      <c r="BA43" s="2">
        <f t="shared" si="20"/>
        <v>0.21199999999999999</v>
      </c>
      <c r="BB43" s="2">
        <f t="shared" si="21"/>
        <v>0.24668361556526985</v>
      </c>
      <c r="BC43" s="5">
        <v>1.6437646007795852</v>
      </c>
      <c r="BD43">
        <v>550</v>
      </c>
      <c r="BE43">
        <v>-20</v>
      </c>
      <c r="BF43" s="2">
        <f t="shared" si="22"/>
        <v>0.23</v>
      </c>
      <c r="BG43" s="2">
        <f t="shared" si="23"/>
        <v>0.38857582893073545</v>
      </c>
      <c r="BH43" s="5">
        <v>2.5892566510803645</v>
      </c>
      <c r="BI43"/>
      <c r="BJ43"/>
      <c r="BM43"/>
    </row>
    <row r="44" spans="1:65" x14ac:dyDescent="0.25">
      <c r="K44">
        <v>100</v>
      </c>
      <c r="L44">
        <v>-40</v>
      </c>
      <c r="M44" s="2">
        <f t="shared" si="4"/>
        <v>0.21</v>
      </c>
      <c r="N44" s="2">
        <f t="shared" si="5"/>
        <v>4.8294282560147492E-2</v>
      </c>
      <c r="O44" s="5">
        <v>0.32180666685345</v>
      </c>
      <c r="P44">
        <v>150</v>
      </c>
      <c r="Q44">
        <v>-40</v>
      </c>
      <c r="R44" s="2">
        <f t="shared" si="6"/>
        <v>0.21</v>
      </c>
      <c r="S44" s="2">
        <f t="shared" si="7"/>
        <v>7.9722635861136121E-2</v>
      </c>
      <c r="T44" s="5">
        <v>0.53122801207972192</v>
      </c>
      <c r="U44">
        <v>200</v>
      </c>
      <c r="V44">
        <v>-40</v>
      </c>
      <c r="W44" s="2">
        <f t="shared" si="8"/>
        <v>0.21</v>
      </c>
      <c r="X44" s="2">
        <f t="shared" si="9"/>
        <v>0.14329198599972565</v>
      </c>
      <c r="Y44" s="5">
        <v>0.95481936902060693</v>
      </c>
      <c r="Z44"/>
      <c r="AA44"/>
      <c r="AE44"/>
      <c r="AF44"/>
      <c r="AJ44"/>
      <c r="AK44"/>
      <c r="AO44">
        <v>400</v>
      </c>
      <c r="AP44">
        <v>-39</v>
      </c>
      <c r="AQ44" s="2">
        <f t="shared" si="16"/>
        <v>0.21099999999999999</v>
      </c>
      <c r="AR44" s="2">
        <f t="shared" si="17"/>
        <v>0.10552165060077978</v>
      </c>
      <c r="AS44" s="5">
        <v>0.70313852614787831</v>
      </c>
      <c r="AT44">
        <v>450</v>
      </c>
      <c r="AU44">
        <v>-40</v>
      </c>
      <c r="AV44" s="2">
        <f t="shared" si="18"/>
        <v>0.21</v>
      </c>
      <c r="AW44" s="2">
        <f t="shared" si="19"/>
        <v>0.12729731679911321</v>
      </c>
      <c r="AX44" s="5">
        <v>0.84823964757092762</v>
      </c>
      <c r="AY44">
        <v>500</v>
      </c>
      <c r="AZ44">
        <v>-40</v>
      </c>
      <c r="BA44" s="2">
        <f t="shared" si="20"/>
        <v>0.21</v>
      </c>
      <c r="BB44" s="2">
        <f t="shared" si="21"/>
        <v>0.2492207945584769</v>
      </c>
      <c r="BC44" s="5">
        <v>1.6606709729572373</v>
      </c>
      <c r="BD44">
        <v>550</v>
      </c>
      <c r="BE44">
        <v>-21</v>
      </c>
      <c r="BF44" s="2">
        <f t="shared" si="22"/>
        <v>0.22900000000000001</v>
      </c>
      <c r="BG44" s="2">
        <f t="shared" si="23"/>
        <v>0.37862581777582477</v>
      </c>
      <c r="BH44" s="5">
        <v>2.522955222522469</v>
      </c>
      <c r="BI44"/>
      <c r="BJ44"/>
      <c r="BM44"/>
    </row>
    <row r="45" spans="1:65" x14ac:dyDescent="0.25">
      <c r="K45">
        <v>100</v>
      </c>
      <c r="L45">
        <v>-41</v>
      </c>
      <c r="M45" s="2">
        <f t="shared" si="4"/>
        <v>0.20899999999999999</v>
      </c>
      <c r="N45" s="2">
        <f t="shared" si="5"/>
        <v>5.2672051066504043E-2</v>
      </c>
      <c r="O45" s="5">
        <v>0.35097772016668727</v>
      </c>
      <c r="P45">
        <v>150</v>
      </c>
      <c r="Q45">
        <v>-42</v>
      </c>
      <c r="R45" s="2">
        <f t="shared" si="6"/>
        <v>0.20799999999999999</v>
      </c>
      <c r="S45" s="2">
        <f t="shared" si="7"/>
        <v>7.5134943189211864E-2</v>
      </c>
      <c r="T45" s="5">
        <v>0.50065813902153455</v>
      </c>
      <c r="U45">
        <v>200</v>
      </c>
      <c r="V45">
        <v>-41</v>
      </c>
      <c r="W45" s="2">
        <f t="shared" si="8"/>
        <v>0.20899999999999999</v>
      </c>
      <c r="X45" s="2">
        <f t="shared" si="9"/>
        <v>0.15047438561267543</v>
      </c>
      <c r="Y45" s="5">
        <v>1.0026789490148691</v>
      </c>
      <c r="Z45"/>
      <c r="AA45"/>
      <c r="AE45"/>
      <c r="AF45"/>
      <c r="AJ45"/>
      <c r="AK45"/>
      <c r="AO45">
        <v>400</v>
      </c>
      <c r="AP45">
        <v>-40</v>
      </c>
      <c r="AQ45" s="2">
        <f t="shared" si="16"/>
        <v>0.21</v>
      </c>
      <c r="AR45" s="2">
        <f t="shared" si="17"/>
        <v>9.6800075400285152E-2</v>
      </c>
      <c r="AS45" s="5">
        <v>0.64502272245025905</v>
      </c>
      <c r="AT45">
        <v>450</v>
      </c>
      <c r="AU45">
        <v>-42</v>
      </c>
      <c r="AV45" s="2">
        <f t="shared" si="18"/>
        <v>0.20799999999999999</v>
      </c>
      <c r="AW45" s="2">
        <f t="shared" si="19"/>
        <v>0.12744591548903125</v>
      </c>
      <c r="AX45" s="5">
        <v>0.84922982791042756</v>
      </c>
      <c r="AY45">
        <v>500</v>
      </c>
      <c r="AZ45">
        <v>-41</v>
      </c>
      <c r="BA45" s="2">
        <f t="shared" si="20"/>
        <v>0.20899999999999999</v>
      </c>
      <c r="BB45" s="2">
        <f t="shared" si="21"/>
        <v>0.22648150059655445</v>
      </c>
      <c r="BC45" s="5">
        <v>1.5091487635244052</v>
      </c>
      <c r="BD45">
        <v>550</v>
      </c>
      <c r="BE45">
        <v>-22</v>
      </c>
      <c r="BF45" s="2">
        <f t="shared" si="22"/>
        <v>0.22800000000000001</v>
      </c>
      <c r="BG45" s="2">
        <f t="shared" si="23"/>
        <v>0.3794040535186326</v>
      </c>
      <c r="BH45" s="5">
        <v>2.5281409595733773</v>
      </c>
      <c r="BI45"/>
      <c r="BJ45"/>
      <c r="BM45"/>
    </row>
    <row r="46" spans="1:65" x14ac:dyDescent="0.25">
      <c r="K46">
        <v>100</v>
      </c>
      <c r="L46">
        <v>-42</v>
      </c>
      <c r="M46" s="2">
        <f t="shared" si="4"/>
        <v>0.20799999999999999</v>
      </c>
      <c r="N46" s="2">
        <f t="shared" si="5"/>
        <v>4.9073731986122242E-2</v>
      </c>
      <c r="O46" s="5">
        <v>0.32700049122471742</v>
      </c>
      <c r="P46">
        <v>150</v>
      </c>
      <c r="Q46">
        <v>-44</v>
      </c>
      <c r="R46" s="2">
        <f t="shared" si="6"/>
        <v>0.20599999999999999</v>
      </c>
      <c r="S46" s="2">
        <f t="shared" si="7"/>
        <v>6.2256959956067892E-2</v>
      </c>
      <c r="T46" s="5">
        <v>0.41484630705382053</v>
      </c>
      <c r="U46">
        <v>200</v>
      </c>
      <c r="V46">
        <v>-42</v>
      </c>
      <c r="W46" s="2">
        <f t="shared" si="8"/>
        <v>0.20799999999999999</v>
      </c>
      <c r="X46" s="2">
        <f t="shared" si="9"/>
        <v>0.14339176550925084</v>
      </c>
      <c r="Y46" s="5">
        <v>0.95548424506138019</v>
      </c>
      <c r="Z46"/>
      <c r="AA46"/>
      <c r="AE46"/>
      <c r="AF46"/>
      <c r="AJ46"/>
      <c r="AK46"/>
      <c r="AO46">
        <v>400</v>
      </c>
      <c r="AP46">
        <v>-41</v>
      </c>
      <c r="AQ46" s="2">
        <f t="shared" si="16"/>
        <v>0.20899999999999999</v>
      </c>
      <c r="AR46" s="2">
        <f t="shared" si="17"/>
        <v>9.7954921495868513E-2</v>
      </c>
      <c r="AS46" s="5">
        <v>0.65271798476802001</v>
      </c>
      <c r="AT46">
        <v>450</v>
      </c>
      <c r="AU46">
        <v>-44</v>
      </c>
      <c r="AV46" s="2">
        <f t="shared" si="18"/>
        <v>0.20600000000000002</v>
      </c>
      <c r="AW46" s="2">
        <f t="shared" si="19"/>
        <v>0.15280121049849266</v>
      </c>
      <c r="AX46" s="5">
        <v>1.0181836365505816</v>
      </c>
      <c r="AY46">
        <v>500</v>
      </c>
      <c r="AZ46">
        <v>-42</v>
      </c>
      <c r="BA46" s="2">
        <f t="shared" si="20"/>
        <v>0.20799999999999999</v>
      </c>
      <c r="BB46" s="2">
        <f t="shared" si="21"/>
        <v>0.22219551443008487</v>
      </c>
      <c r="BC46" s="5">
        <v>1.4805892974904333</v>
      </c>
      <c r="BD46">
        <v>550</v>
      </c>
      <c r="BE46">
        <v>-23</v>
      </c>
      <c r="BF46" s="2">
        <f t="shared" si="22"/>
        <v>0.22700000000000001</v>
      </c>
      <c r="BG46" s="2">
        <f t="shared" si="23"/>
        <v>0.36391500172177549</v>
      </c>
      <c r="BH46" s="5">
        <v>2.4249303957709403</v>
      </c>
      <c r="BI46"/>
      <c r="BJ46"/>
      <c r="BM46"/>
    </row>
    <row r="47" spans="1:65" x14ac:dyDescent="0.25">
      <c r="K47">
        <v>100</v>
      </c>
      <c r="L47">
        <v>-43</v>
      </c>
      <c r="M47" s="2">
        <f t="shared" si="4"/>
        <v>0.20699999999999999</v>
      </c>
      <c r="N47" s="2">
        <f t="shared" si="5"/>
        <v>5.4655669892306635E-2</v>
      </c>
      <c r="O47" s="5">
        <v>0.36419547035987571</v>
      </c>
      <c r="P47">
        <v>150</v>
      </c>
      <c r="Q47">
        <v>-46</v>
      </c>
      <c r="R47" s="2">
        <f t="shared" si="6"/>
        <v>0.20399999999999999</v>
      </c>
      <c r="S47" s="2">
        <f t="shared" si="7"/>
        <v>7.0526397929739026E-2</v>
      </c>
      <c r="T47" s="5">
        <v>0.46994931573283227</v>
      </c>
      <c r="U47">
        <v>200</v>
      </c>
      <c r="V47">
        <v>-43</v>
      </c>
      <c r="W47" s="2">
        <f t="shared" si="8"/>
        <v>0.20699999999999999</v>
      </c>
      <c r="X47" s="2">
        <f t="shared" si="9"/>
        <v>0.14202093250699566</v>
      </c>
      <c r="Y47" s="5">
        <v>0.94634976421017314</v>
      </c>
      <c r="Z47"/>
      <c r="AA47"/>
      <c r="AE47"/>
      <c r="AF47"/>
      <c r="AJ47"/>
      <c r="AK47"/>
      <c r="AO47">
        <v>400</v>
      </c>
      <c r="AP47">
        <v>-42</v>
      </c>
      <c r="AQ47" s="2">
        <f t="shared" si="16"/>
        <v>0.20799999999999999</v>
      </c>
      <c r="AR47" s="2">
        <f t="shared" si="17"/>
        <v>0.10723855799927429</v>
      </c>
      <c r="AS47" s="5">
        <v>0.71457905736433081</v>
      </c>
      <c r="AT47">
        <v>450</v>
      </c>
      <c r="AU47">
        <v>-46</v>
      </c>
      <c r="AV47" s="2">
        <f t="shared" si="18"/>
        <v>0.20400000000000001</v>
      </c>
      <c r="AW47" s="2">
        <f t="shared" si="19"/>
        <v>0.11660034248618018</v>
      </c>
      <c r="AX47" s="5">
        <v>0.77696086535121633</v>
      </c>
      <c r="AY47">
        <v>500</v>
      </c>
      <c r="AZ47">
        <v>-43</v>
      </c>
      <c r="BA47" s="2">
        <f t="shared" si="20"/>
        <v>0.20700000000000002</v>
      </c>
      <c r="BB47" s="2">
        <f t="shared" si="21"/>
        <v>0.21685140529866861</v>
      </c>
      <c r="BC47" s="5">
        <v>1.444979079143359</v>
      </c>
      <c r="BD47">
        <v>550</v>
      </c>
      <c r="BE47">
        <v>-24</v>
      </c>
      <c r="BF47" s="2">
        <f t="shared" si="22"/>
        <v>0.22600000000000001</v>
      </c>
      <c r="BG47" s="2">
        <f t="shared" si="23"/>
        <v>0.3345517810401365</v>
      </c>
      <c r="BH47" s="5">
        <v>2.22926996404443</v>
      </c>
      <c r="BI47"/>
      <c r="BJ47"/>
      <c r="BM47"/>
    </row>
    <row r="48" spans="1:65" x14ac:dyDescent="0.25">
      <c r="K48">
        <v>100</v>
      </c>
      <c r="L48">
        <v>-44</v>
      </c>
      <c r="M48" s="2">
        <f t="shared" si="4"/>
        <v>0.20599999999999999</v>
      </c>
      <c r="N48" s="2">
        <f t="shared" si="5"/>
        <v>5.4872603207053797E-2</v>
      </c>
      <c r="O48" s="5">
        <v>0.36564099523875365</v>
      </c>
      <c r="P48">
        <v>150</v>
      </c>
      <c r="Q48">
        <v>-48</v>
      </c>
      <c r="R48" s="2">
        <f t="shared" si="6"/>
        <v>0.20200000000000001</v>
      </c>
      <c r="S48" s="2">
        <f t="shared" si="7"/>
        <v>7.2778792385702853E-2</v>
      </c>
      <c r="T48" s="5">
        <v>0.48495803962080336</v>
      </c>
      <c r="U48">
        <v>200</v>
      </c>
      <c r="V48">
        <v>-44</v>
      </c>
      <c r="W48" s="2">
        <f t="shared" si="8"/>
        <v>0.20599999999999999</v>
      </c>
      <c r="X48" s="2">
        <f t="shared" si="9"/>
        <v>0.13810701423086094</v>
      </c>
      <c r="Y48" s="5">
        <v>0.92026955495950136</v>
      </c>
      <c r="Z48"/>
      <c r="AA48"/>
      <c r="AE48"/>
      <c r="AF48"/>
      <c r="AJ48"/>
      <c r="AK48"/>
      <c r="AO48">
        <v>400</v>
      </c>
      <c r="AP48">
        <v>-43</v>
      </c>
      <c r="AQ48" s="2">
        <f t="shared" si="16"/>
        <v>0.20700000000000002</v>
      </c>
      <c r="AR48" s="2">
        <f t="shared" si="17"/>
        <v>0.10408930621226198</v>
      </c>
      <c r="AS48" s="5">
        <v>0.69359416708464783</v>
      </c>
      <c r="AT48">
        <v>450</v>
      </c>
      <c r="AU48">
        <v>-48</v>
      </c>
      <c r="AV48" s="2">
        <f t="shared" si="18"/>
        <v>0.20200000000000001</v>
      </c>
      <c r="AW48" s="2">
        <f t="shared" si="19"/>
        <v>0.10581830315438659</v>
      </c>
      <c r="AX48" s="5">
        <v>0.70511525640307726</v>
      </c>
      <c r="AY48">
        <v>500</v>
      </c>
      <c r="AZ48">
        <v>-44</v>
      </c>
      <c r="BA48" s="2">
        <f t="shared" si="20"/>
        <v>0.20600000000000002</v>
      </c>
      <c r="BB48" s="2">
        <f t="shared" si="21"/>
        <v>0.22102274980534428</v>
      </c>
      <c r="BC48" s="5">
        <v>1.4727746359014269</v>
      </c>
      <c r="BD48">
        <v>550</v>
      </c>
      <c r="BE48">
        <v>-25</v>
      </c>
      <c r="BF48" s="2">
        <f t="shared" si="22"/>
        <v>0.22500000000000001</v>
      </c>
      <c r="BG48" s="2">
        <f t="shared" si="23"/>
        <v>0.30995828002495956</v>
      </c>
      <c r="BH48" s="5">
        <v>2.065392333641821</v>
      </c>
      <c r="BI48"/>
      <c r="BJ48"/>
      <c r="BM48"/>
    </row>
    <row r="49" spans="11:65" x14ac:dyDescent="0.25">
      <c r="K49">
        <v>100</v>
      </c>
      <c r="L49">
        <v>-45</v>
      </c>
      <c r="M49" s="2">
        <f t="shared" si="4"/>
        <v>0.20499999999999999</v>
      </c>
      <c r="N49" s="2">
        <f t="shared" si="5"/>
        <v>5.5373608290694397E-2</v>
      </c>
      <c r="O49" s="5">
        <v>0.36897941890913777</v>
      </c>
      <c r="P49">
        <v>150</v>
      </c>
      <c r="Q49">
        <v>-50</v>
      </c>
      <c r="R49" s="2">
        <f t="shared" si="6"/>
        <v>0.2</v>
      </c>
      <c r="S49" s="2">
        <f t="shared" si="7"/>
        <v>7.1406510608580151E-2</v>
      </c>
      <c r="T49" s="5">
        <v>0.47581390492681369</v>
      </c>
      <c r="U49">
        <v>200</v>
      </c>
      <c r="V49">
        <v>-45</v>
      </c>
      <c r="W49" s="2">
        <f t="shared" si="8"/>
        <v>0.20499999999999999</v>
      </c>
      <c r="X49" s="2">
        <f t="shared" si="9"/>
        <v>0.14429139381699299</v>
      </c>
      <c r="Y49" s="5">
        <v>0.96147887572518498</v>
      </c>
      <c r="Z49"/>
      <c r="AA49"/>
      <c r="AE49"/>
      <c r="AF49"/>
      <c r="AJ49"/>
      <c r="AK49"/>
      <c r="AO49">
        <v>400</v>
      </c>
      <c r="AP49">
        <v>-44</v>
      </c>
      <c r="AQ49" s="2">
        <f t="shared" si="16"/>
        <v>0.20600000000000002</v>
      </c>
      <c r="AR49" s="2">
        <f t="shared" si="17"/>
        <v>9.8516253068176046E-2</v>
      </c>
      <c r="AS49" s="5">
        <v>0.65645839114136073</v>
      </c>
      <c r="AT49">
        <v>450</v>
      </c>
      <c r="AU49">
        <v>-49</v>
      </c>
      <c r="AV49" s="2">
        <f t="shared" si="18"/>
        <v>0.20100000000000001</v>
      </c>
      <c r="AW49" s="2">
        <f t="shared" si="19"/>
        <v>9.8648653726230009E-2</v>
      </c>
      <c r="AX49" s="5">
        <v>0.65734063666192488</v>
      </c>
      <c r="AY49">
        <v>500</v>
      </c>
      <c r="AZ49">
        <v>-45</v>
      </c>
      <c r="BA49" s="2">
        <f t="shared" si="20"/>
        <v>0.20500000000000002</v>
      </c>
      <c r="BB49" s="2">
        <f t="shared" si="21"/>
        <v>0.20915151362088491</v>
      </c>
      <c r="BC49" s="5">
        <v>1.3936712152595929</v>
      </c>
      <c r="BD49">
        <v>550</v>
      </c>
      <c r="BE49">
        <v>-26</v>
      </c>
      <c r="BF49" s="2">
        <f t="shared" si="22"/>
        <v>0.224</v>
      </c>
      <c r="BG49" s="2">
        <f t="shared" si="23"/>
        <v>0.30651223958538681</v>
      </c>
      <c r="BH49" s="5">
        <v>2.0424298062180006</v>
      </c>
      <c r="BI49"/>
      <c r="BJ49"/>
      <c r="BM49"/>
    </row>
    <row r="50" spans="11:65" x14ac:dyDescent="0.25">
      <c r="K50">
        <v>100</v>
      </c>
      <c r="L50">
        <v>-46</v>
      </c>
      <c r="M50" s="2">
        <f t="shared" si="4"/>
        <v>0.20399999999999999</v>
      </c>
      <c r="N50" s="2">
        <f t="shared" si="5"/>
        <v>6.6655797735881275E-2</v>
      </c>
      <c r="O50" s="5">
        <v>0.44415775447386996</v>
      </c>
      <c r="P50">
        <v>150</v>
      </c>
      <c r="Q50">
        <v>-52</v>
      </c>
      <c r="R50" s="2">
        <f t="shared" si="6"/>
        <v>0.19800000000000001</v>
      </c>
      <c r="S50" s="2">
        <f t="shared" si="7"/>
        <v>7.9010147978684234E-2</v>
      </c>
      <c r="T50" s="5">
        <v>0.5264803827855139</v>
      </c>
      <c r="U50">
        <v>200</v>
      </c>
      <c r="V50">
        <v>-46</v>
      </c>
      <c r="W50" s="2">
        <f t="shared" si="8"/>
        <v>0.20399999999999999</v>
      </c>
      <c r="X50" s="2">
        <f t="shared" si="9"/>
        <v>0.1426320188937274</v>
      </c>
      <c r="Y50" s="5">
        <v>0.95042170943534021</v>
      </c>
      <c r="Z50"/>
      <c r="AA50"/>
      <c r="AE50"/>
      <c r="AF50"/>
      <c r="AJ50"/>
      <c r="AK50"/>
      <c r="AO50">
        <v>400</v>
      </c>
      <c r="AP50">
        <v>-45</v>
      </c>
      <c r="AQ50" s="2">
        <f t="shared" si="16"/>
        <v>0.20500000000000002</v>
      </c>
      <c r="AR50" s="2">
        <f t="shared" si="17"/>
        <v>9.5461711595209317E-2</v>
      </c>
      <c r="AS50" s="5">
        <v>0.63610459855821544</v>
      </c>
      <c r="AT50">
        <v>450</v>
      </c>
      <c r="AU50">
        <v>-50</v>
      </c>
      <c r="AV50" s="2">
        <f t="shared" si="18"/>
        <v>0.2</v>
      </c>
      <c r="AW50" s="2">
        <f t="shared" si="19"/>
        <v>0.10302853965755215</v>
      </c>
      <c r="AX50" s="5">
        <v>0.68652579933623692</v>
      </c>
      <c r="AY50">
        <v>500</v>
      </c>
      <c r="AZ50">
        <v>-46</v>
      </c>
      <c r="BA50" s="2">
        <f t="shared" si="20"/>
        <v>0.20400000000000001</v>
      </c>
      <c r="BB50" s="2">
        <f t="shared" si="21"/>
        <v>0.21787983973906963</v>
      </c>
      <c r="BC50" s="5">
        <v>1.4518320033778285</v>
      </c>
      <c r="BD50">
        <v>550</v>
      </c>
      <c r="BE50">
        <v>-28</v>
      </c>
      <c r="BF50" s="2">
        <f t="shared" si="22"/>
        <v>0.222</v>
      </c>
      <c r="BG50" s="2">
        <f t="shared" si="23"/>
        <v>0.27329285470275222</v>
      </c>
      <c r="BH50" s="5">
        <v>1.8210740067879436</v>
      </c>
      <c r="BI50"/>
      <c r="BJ50"/>
      <c r="BM50"/>
    </row>
    <row r="51" spans="11:65" x14ac:dyDescent="0.25">
      <c r="K51">
        <v>100</v>
      </c>
      <c r="L51">
        <v>-47</v>
      </c>
      <c r="M51" s="2">
        <f t="shared" si="4"/>
        <v>0.20300000000000001</v>
      </c>
      <c r="N51" s="2">
        <f t="shared" si="5"/>
        <v>6.142021053314603E-2</v>
      </c>
      <c r="O51" s="5">
        <v>0.40927066686397667</v>
      </c>
      <c r="P51">
        <v>150</v>
      </c>
      <c r="Q51">
        <v>-54</v>
      </c>
      <c r="R51" s="2">
        <f t="shared" si="6"/>
        <v>0.19600000000000001</v>
      </c>
      <c r="S51" s="2">
        <f t="shared" si="7"/>
        <v>8.8254432688973997E-2</v>
      </c>
      <c r="T51" s="5">
        <v>0.58807923657027905</v>
      </c>
      <c r="U51">
        <v>200</v>
      </c>
      <c r="V51">
        <v>-47</v>
      </c>
      <c r="W51" s="2">
        <f t="shared" si="8"/>
        <v>0.20300000000000001</v>
      </c>
      <c r="X51" s="2">
        <f t="shared" si="9"/>
        <v>0.14272888679572521</v>
      </c>
      <c r="Y51" s="5">
        <v>0.95106718411711388</v>
      </c>
      <c r="Z51"/>
      <c r="AA51"/>
      <c r="AE51"/>
      <c r="AF51"/>
      <c r="AJ51"/>
      <c r="AK51"/>
      <c r="AO51">
        <v>400</v>
      </c>
      <c r="AP51">
        <v>-46</v>
      </c>
      <c r="AQ51" s="2">
        <f t="shared" si="16"/>
        <v>0.20400000000000001</v>
      </c>
      <c r="AR51" s="2">
        <f t="shared" si="17"/>
        <v>9.6848158203251072E-2</v>
      </c>
      <c r="AS51" s="5">
        <v>0.64534311993284232</v>
      </c>
      <c r="AT51">
        <v>450</v>
      </c>
      <c r="AU51">
        <v>-51</v>
      </c>
      <c r="AV51" s="2">
        <f t="shared" si="18"/>
        <v>0.19900000000000001</v>
      </c>
      <c r="AW51" s="2">
        <f t="shared" si="19"/>
        <v>9.5700772111874929E-2</v>
      </c>
      <c r="AX51" s="5">
        <v>0.63769756700015501</v>
      </c>
      <c r="AY51">
        <v>500</v>
      </c>
      <c r="AZ51">
        <v>-47</v>
      </c>
      <c r="BA51" s="2">
        <f t="shared" si="20"/>
        <v>0.20300000000000001</v>
      </c>
      <c r="BB51" s="2">
        <f t="shared" si="21"/>
        <v>0.20471105182794516</v>
      </c>
      <c r="BC51" s="5">
        <v>1.3640824081974661</v>
      </c>
      <c r="BD51">
        <v>550</v>
      </c>
      <c r="BE51">
        <v>-28</v>
      </c>
      <c r="BF51" s="2">
        <f t="shared" si="22"/>
        <v>0.222</v>
      </c>
      <c r="BG51" s="2">
        <f t="shared" si="23"/>
        <v>0.27472555403991233</v>
      </c>
      <c r="BH51" s="5">
        <v>1.8306207310346581</v>
      </c>
      <c r="BI51"/>
      <c r="BJ51"/>
      <c r="BM51"/>
    </row>
    <row r="52" spans="11:65" x14ac:dyDescent="0.25">
      <c r="K52">
        <v>100</v>
      </c>
      <c r="L52">
        <v>-48</v>
      </c>
      <c r="M52" s="2">
        <f t="shared" si="4"/>
        <v>0.20200000000000001</v>
      </c>
      <c r="N52" s="2">
        <f t="shared" si="5"/>
        <v>6.6579228074715696E-2</v>
      </c>
      <c r="O52" s="5">
        <v>0.44364753615949493</v>
      </c>
      <c r="P52">
        <v>150</v>
      </c>
      <c r="Q52">
        <v>-56</v>
      </c>
      <c r="R52" s="2">
        <f t="shared" si="6"/>
        <v>0.19400000000000001</v>
      </c>
      <c r="S52" s="2">
        <f t="shared" si="7"/>
        <v>9.6252253818806977E-2</v>
      </c>
      <c r="T52" s="5">
        <v>0.64137233926160075</v>
      </c>
      <c r="U52">
        <v>200</v>
      </c>
      <c r="V52">
        <v>-48</v>
      </c>
      <c r="W52" s="2">
        <f t="shared" si="8"/>
        <v>0.20200000000000001</v>
      </c>
      <c r="X52" s="2">
        <f t="shared" si="9"/>
        <v>0.14363657151065687</v>
      </c>
      <c r="Y52" s="5">
        <v>0.95711549826904663</v>
      </c>
      <c r="Z52"/>
      <c r="AA52"/>
      <c r="AE52"/>
      <c r="AF52"/>
      <c r="AJ52"/>
      <c r="AK52"/>
      <c r="AO52">
        <v>400</v>
      </c>
      <c r="AP52">
        <v>-37</v>
      </c>
      <c r="AQ52" s="2">
        <f t="shared" si="16"/>
        <v>0.21299999999999999</v>
      </c>
      <c r="AR52" s="2">
        <f t="shared" si="17"/>
        <v>0.1075928150055713</v>
      </c>
      <c r="AS52" s="5">
        <v>0.71693963216454526</v>
      </c>
      <c r="AT52">
        <v>450</v>
      </c>
      <c r="AU52">
        <v>-52</v>
      </c>
      <c r="AV52" s="2">
        <f t="shared" si="18"/>
        <v>0.19800000000000001</v>
      </c>
      <c r="AW52" s="2">
        <f t="shared" si="19"/>
        <v>9.9238702573978085E-2</v>
      </c>
      <c r="AX52" s="5">
        <v>0.66127239924144021</v>
      </c>
      <c r="AY52">
        <v>500</v>
      </c>
      <c r="AZ52">
        <v>-48</v>
      </c>
      <c r="BA52" s="2">
        <f t="shared" si="20"/>
        <v>0.20200000000000001</v>
      </c>
      <c r="BB52" s="2">
        <f t="shared" si="21"/>
        <v>0.19688473767585443</v>
      </c>
      <c r="BC52" s="5">
        <v>1.3119321341376828</v>
      </c>
      <c r="BD52">
        <v>550</v>
      </c>
      <c r="BE52">
        <v>-29</v>
      </c>
      <c r="BF52" s="2">
        <f t="shared" si="22"/>
        <v>0.221</v>
      </c>
      <c r="BG52" s="2">
        <f t="shared" si="23"/>
        <v>0.24562617846123866</v>
      </c>
      <c r="BH52" s="5">
        <v>1.6367184186682424</v>
      </c>
      <c r="BI52"/>
      <c r="BJ52"/>
      <c r="BM52"/>
    </row>
    <row r="53" spans="11:65" x14ac:dyDescent="0.25">
      <c r="K53">
        <v>100</v>
      </c>
      <c r="L53">
        <v>-49</v>
      </c>
      <c r="M53" s="2">
        <f t="shared" si="4"/>
        <v>0.20100000000000001</v>
      </c>
      <c r="N53" s="2">
        <f t="shared" si="5"/>
        <v>6.3842984117561091E-2</v>
      </c>
      <c r="O53" s="5">
        <v>0.42541470401309833</v>
      </c>
      <c r="P53">
        <v>150</v>
      </c>
      <c r="Q53">
        <v>-58</v>
      </c>
      <c r="R53" s="2">
        <f t="shared" si="6"/>
        <v>0.192</v>
      </c>
      <c r="S53" s="2">
        <f t="shared" si="7"/>
        <v>0.11509007007962033</v>
      </c>
      <c r="T53" s="5">
        <v>0.76689723662683351</v>
      </c>
      <c r="U53">
        <v>200</v>
      </c>
      <c r="V53">
        <v>-49</v>
      </c>
      <c r="W53" s="2">
        <f t="shared" si="8"/>
        <v>0.20100000000000001</v>
      </c>
      <c r="X53" s="2">
        <f t="shared" si="9"/>
        <v>0.1478138559834852</v>
      </c>
      <c r="Y53" s="5">
        <v>0.98495063571053054</v>
      </c>
      <c r="Z53"/>
      <c r="AA53"/>
      <c r="AE53"/>
      <c r="AF53"/>
      <c r="AJ53"/>
      <c r="AK53"/>
      <c r="AO53"/>
      <c r="AP53"/>
      <c r="AT53">
        <v>450</v>
      </c>
      <c r="AU53">
        <v>-53</v>
      </c>
      <c r="AV53" s="2">
        <f t="shared" si="18"/>
        <v>0.19700000000000001</v>
      </c>
      <c r="AW53" s="2">
        <f t="shared" si="19"/>
        <v>9.4537295832822346E-2</v>
      </c>
      <c r="AX53" s="5">
        <v>0.6299447978631737</v>
      </c>
      <c r="AY53">
        <v>500</v>
      </c>
      <c r="AZ53">
        <v>-49</v>
      </c>
      <c r="BA53" s="2">
        <f t="shared" si="20"/>
        <v>0.20100000000000001</v>
      </c>
      <c r="BB53" s="2">
        <f t="shared" si="21"/>
        <v>0.19429042633933352</v>
      </c>
      <c r="BC53" s="5">
        <v>1.2946450632935071</v>
      </c>
      <c r="BD53">
        <v>550</v>
      </c>
      <c r="BE53">
        <v>-30</v>
      </c>
      <c r="BF53" s="2">
        <f t="shared" si="22"/>
        <v>0.22</v>
      </c>
      <c r="BG53" s="2">
        <f t="shared" si="23"/>
        <v>0.22972428341789214</v>
      </c>
      <c r="BH53" s="5">
        <v>1.5307568934260065</v>
      </c>
      <c r="BI53"/>
      <c r="BJ53"/>
      <c r="BM53"/>
    </row>
    <row r="54" spans="11:65" x14ac:dyDescent="0.25">
      <c r="K54">
        <v>100</v>
      </c>
      <c r="L54">
        <v>-50</v>
      </c>
      <c r="M54" s="2">
        <f t="shared" si="4"/>
        <v>0.2</v>
      </c>
      <c r="N54" s="2">
        <f t="shared" si="5"/>
        <v>7.1847774344692708E-2</v>
      </c>
      <c r="O54" s="5">
        <v>0.47875424495453489</v>
      </c>
      <c r="P54">
        <v>150</v>
      </c>
      <c r="Q54">
        <v>-59</v>
      </c>
      <c r="R54" s="2">
        <f t="shared" si="6"/>
        <v>0.191</v>
      </c>
      <c r="S54" s="2">
        <f t="shared" si="7"/>
        <v>0.11388827679872916</v>
      </c>
      <c r="T54" s="5">
        <v>0.7588891439610238</v>
      </c>
      <c r="U54">
        <v>200</v>
      </c>
      <c r="V54">
        <v>-50</v>
      </c>
      <c r="W54" s="2">
        <f t="shared" si="8"/>
        <v>0.2</v>
      </c>
      <c r="X54" s="2">
        <f t="shared" si="9"/>
        <v>0.14836892261073836</v>
      </c>
      <c r="Y54" s="5">
        <v>0.98864929591891981</v>
      </c>
      <c r="Z54"/>
      <c r="AA54"/>
      <c r="AE54"/>
      <c r="AF54"/>
      <c r="AJ54"/>
      <c r="AK54"/>
      <c r="AO54"/>
      <c r="AP54"/>
      <c r="AT54">
        <v>450</v>
      </c>
      <c r="AU54">
        <v>-54</v>
      </c>
      <c r="AV54" s="2">
        <f t="shared" si="18"/>
        <v>0.19600000000000001</v>
      </c>
      <c r="AW54" s="2">
        <f t="shared" si="19"/>
        <v>0.10005581529506742</v>
      </c>
      <c r="AX54" s="5">
        <v>0.66671719119771</v>
      </c>
      <c r="AY54">
        <v>500</v>
      </c>
      <c r="AZ54">
        <v>-50</v>
      </c>
      <c r="BA54" s="2">
        <f t="shared" si="20"/>
        <v>0.2</v>
      </c>
      <c r="BB54" s="2">
        <f t="shared" si="21"/>
        <v>0.20735064537908893</v>
      </c>
      <c r="BC54" s="5">
        <v>1.3816712149363075</v>
      </c>
      <c r="BD54">
        <v>550</v>
      </c>
      <c r="BE54">
        <v>-31</v>
      </c>
      <c r="BF54" s="2">
        <f t="shared" si="22"/>
        <v>0.219</v>
      </c>
      <c r="BG54" s="2">
        <f t="shared" si="23"/>
        <v>0.20557346377867047</v>
      </c>
      <c r="BH54" s="5">
        <v>1.3698290494271366</v>
      </c>
      <c r="BI54"/>
      <c r="BJ54"/>
      <c r="BM54"/>
    </row>
    <row r="55" spans="11:65" x14ac:dyDescent="0.25">
      <c r="K55">
        <v>100</v>
      </c>
      <c r="L55">
        <v>-51</v>
      </c>
      <c r="M55" s="2">
        <f t="shared" si="4"/>
        <v>0.19900000000000001</v>
      </c>
      <c r="N55" s="2">
        <f t="shared" si="5"/>
        <v>7.0306626106185433E-2</v>
      </c>
      <c r="O55" s="5">
        <v>0.46848487658482335</v>
      </c>
      <c r="P55">
        <v>150</v>
      </c>
      <c r="Q55">
        <v>-60</v>
      </c>
      <c r="R55" s="2">
        <f t="shared" si="6"/>
        <v>0.19</v>
      </c>
      <c r="S55" s="2">
        <f t="shared" si="7"/>
        <v>0.12656567688914036</v>
      </c>
      <c r="T55" s="5">
        <v>0.84336439964748899</v>
      </c>
      <c r="U55">
        <v>200</v>
      </c>
      <c r="V55">
        <v>-51</v>
      </c>
      <c r="W55" s="2">
        <f t="shared" si="8"/>
        <v>0.19900000000000001</v>
      </c>
      <c r="X55" s="2">
        <f t="shared" si="9"/>
        <v>0.15811533589583565</v>
      </c>
      <c r="Y55" s="5">
        <v>1.0535940597043032</v>
      </c>
      <c r="Z55"/>
      <c r="AA55"/>
      <c r="AE55"/>
      <c r="AF55"/>
      <c r="AJ55"/>
      <c r="AK55"/>
      <c r="AO55"/>
      <c r="AP55"/>
      <c r="AT55">
        <v>450</v>
      </c>
      <c r="AU55">
        <v>-55</v>
      </c>
      <c r="AV55" s="2">
        <f t="shared" si="18"/>
        <v>0.19500000000000001</v>
      </c>
      <c r="AW55" s="2">
        <f t="shared" si="19"/>
        <v>0.10368553235387527</v>
      </c>
      <c r="AX55" s="5">
        <v>0.69090363908336416</v>
      </c>
      <c r="AY55">
        <v>500</v>
      </c>
      <c r="AZ55">
        <v>-51</v>
      </c>
      <c r="BA55" s="2">
        <f t="shared" si="20"/>
        <v>0.19900000000000001</v>
      </c>
      <c r="BB55" s="2">
        <f t="shared" si="21"/>
        <v>0.19995015665082561</v>
      </c>
      <c r="BC55" s="5">
        <v>1.3323584084407787</v>
      </c>
      <c r="BD55"/>
      <c r="BE55"/>
      <c r="BI55"/>
      <c r="BJ55"/>
      <c r="BM55"/>
    </row>
    <row r="56" spans="11:65" x14ac:dyDescent="0.25">
      <c r="K56">
        <v>100</v>
      </c>
      <c r="L56">
        <v>-52</v>
      </c>
      <c r="M56" s="2">
        <f t="shared" si="4"/>
        <v>0.19800000000000001</v>
      </c>
      <c r="N56" s="2">
        <f t="shared" si="5"/>
        <v>6.8614308842823588E-2</v>
      </c>
      <c r="O56" s="5">
        <v>0.45720820057037453</v>
      </c>
      <c r="P56">
        <v>150</v>
      </c>
      <c r="Q56">
        <v>-61</v>
      </c>
      <c r="R56" s="2">
        <f t="shared" si="6"/>
        <v>0.189</v>
      </c>
      <c r="S56" s="2">
        <f t="shared" si="7"/>
        <v>0.13798173903633815</v>
      </c>
      <c r="T56" s="5">
        <v>0.91943478962804437</v>
      </c>
      <c r="U56">
        <v>200</v>
      </c>
      <c r="V56">
        <v>-52</v>
      </c>
      <c r="W56" s="2">
        <f t="shared" si="8"/>
        <v>0.19800000000000001</v>
      </c>
      <c r="X56" s="2">
        <f t="shared" si="9"/>
        <v>0.16427029413145938</v>
      </c>
      <c r="Y56" s="5">
        <v>1.0946073326929104</v>
      </c>
      <c r="Z56"/>
      <c r="AA56"/>
      <c r="AE56"/>
      <c r="AF56"/>
      <c r="AJ56"/>
      <c r="AK56"/>
      <c r="AO56"/>
      <c r="AP56"/>
      <c r="AT56">
        <v>450</v>
      </c>
      <c r="AU56">
        <v>-56</v>
      </c>
      <c r="AV56" s="2">
        <f t="shared" si="18"/>
        <v>0.19400000000000001</v>
      </c>
      <c r="AW56" s="2">
        <f t="shared" si="19"/>
        <v>0.10131130384548388</v>
      </c>
      <c r="AX56" s="5">
        <v>0.67508307975147419</v>
      </c>
      <c r="AY56">
        <v>500</v>
      </c>
      <c r="AZ56">
        <v>-52</v>
      </c>
      <c r="BA56" s="2">
        <f t="shared" si="20"/>
        <v>0.19800000000000001</v>
      </c>
      <c r="BB56" s="2">
        <f t="shared" si="21"/>
        <v>0.17604745514844963</v>
      </c>
      <c r="BC56" s="5">
        <v>1.1730838879073677</v>
      </c>
      <c r="BD56"/>
      <c r="BE56"/>
      <c r="BI56"/>
      <c r="BJ56"/>
      <c r="BM56"/>
    </row>
    <row r="57" spans="11:65" x14ac:dyDescent="0.25">
      <c r="K57">
        <v>100</v>
      </c>
      <c r="L57">
        <v>-53</v>
      </c>
      <c r="M57" s="2">
        <f t="shared" si="4"/>
        <v>0.19700000000000001</v>
      </c>
      <c r="N57" s="2">
        <f t="shared" si="5"/>
        <v>7.2910333541949882E-2</v>
      </c>
      <c r="O57" s="5">
        <v>0.48583455789174329</v>
      </c>
      <c r="P57">
        <v>150</v>
      </c>
      <c r="Q57">
        <v>-62</v>
      </c>
      <c r="R57" s="2">
        <f t="shared" si="6"/>
        <v>0.188</v>
      </c>
      <c r="S57" s="2">
        <f t="shared" si="7"/>
        <v>0.15011100687660833</v>
      </c>
      <c r="T57" s="5">
        <v>1.0002575919999153</v>
      </c>
      <c r="U57">
        <v>200</v>
      </c>
      <c r="V57">
        <v>-53</v>
      </c>
      <c r="W57" s="2">
        <f t="shared" si="8"/>
        <v>0.19700000000000001</v>
      </c>
      <c r="X57" s="2">
        <f t="shared" si="9"/>
        <v>0.17042192138588919</v>
      </c>
      <c r="Y57" s="5">
        <v>1.1355984098459333</v>
      </c>
      <c r="Z57"/>
      <c r="AA57"/>
      <c r="AE57"/>
      <c r="AF57"/>
      <c r="AJ57"/>
      <c r="AK57"/>
      <c r="AO57"/>
      <c r="AP57"/>
      <c r="AT57">
        <v>450</v>
      </c>
      <c r="AU57">
        <v>-57</v>
      </c>
      <c r="AV57" s="2">
        <f t="shared" si="18"/>
        <v>0.193</v>
      </c>
      <c r="AW57" s="2">
        <f t="shared" si="19"/>
        <v>9.9135623529131411E-2</v>
      </c>
      <c r="AX57" s="5">
        <v>0.66058553690316579</v>
      </c>
      <c r="AY57">
        <v>500</v>
      </c>
      <c r="AZ57">
        <v>-53</v>
      </c>
      <c r="BA57" s="2">
        <f t="shared" si="20"/>
        <v>0.19700000000000001</v>
      </c>
      <c r="BB57" s="2">
        <f t="shared" si="21"/>
        <v>0.17648759393232133</v>
      </c>
      <c r="BC57" s="5">
        <v>1.1760167318690578</v>
      </c>
      <c r="BD57"/>
      <c r="BE57"/>
      <c r="BI57"/>
      <c r="BJ57"/>
      <c r="BM57"/>
    </row>
    <row r="58" spans="11:65" x14ac:dyDescent="0.25">
      <c r="K58">
        <v>100</v>
      </c>
      <c r="L58">
        <v>-54</v>
      </c>
      <c r="M58" s="2">
        <f t="shared" si="4"/>
        <v>0.19600000000000001</v>
      </c>
      <c r="N58" s="2">
        <f t="shared" si="5"/>
        <v>7.9490504540632848E-2</v>
      </c>
      <c r="O58" s="5">
        <v>0.52968121600856355</v>
      </c>
      <c r="P58">
        <v>150</v>
      </c>
      <c r="Q58">
        <v>-63</v>
      </c>
      <c r="R58" s="2">
        <f t="shared" si="6"/>
        <v>0.187</v>
      </c>
      <c r="S58" s="2">
        <f t="shared" si="7"/>
        <v>0.15500406150616994</v>
      </c>
      <c r="T58" s="5">
        <v>1.0328622300149841</v>
      </c>
      <c r="U58">
        <v>200</v>
      </c>
      <c r="V58">
        <v>-54</v>
      </c>
      <c r="W58" s="2">
        <f t="shared" si="8"/>
        <v>0.19600000000000001</v>
      </c>
      <c r="X58" s="2">
        <f t="shared" si="9"/>
        <v>0.18227224439164635</v>
      </c>
      <c r="Y58" s="5">
        <v>1.2145624765109673</v>
      </c>
      <c r="Z58"/>
      <c r="AA58"/>
      <c r="AE58"/>
      <c r="AF58"/>
      <c r="AJ58"/>
      <c r="AK58"/>
      <c r="AO58"/>
      <c r="AP58"/>
      <c r="AT58">
        <v>450</v>
      </c>
      <c r="AU58">
        <v>-58</v>
      </c>
      <c r="AV58" s="2">
        <f t="shared" si="18"/>
        <v>0.192</v>
      </c>
      <c r="AW58" s="2">
        <f t="shared" si="19"/>
        <v>9.5601610230518871E-2</v>
      </c>
      <c r="AX58" s="5">
        <v>0.63703680649546446</v>
      </c>
      <c r="AY58">
        <v>500</v>
      </c>
      <c r="AZ58">
        <v>-54</v>
      </c>
      <c r="BA58" s="2">
        <f t="shared" si="20"/>
        <v>0.19600000000000001</v>
      </c>
      <c r="BB58" s="2">
        <f t="shared" si="21"/>
        <v>0.17689721621311966</v>
      </c>
      <c r="BC58" s="5">
        <v>1.1787462305563703</v>
      </c>
      <c r="BD58"/>
      <c r="BE58"/>
      <c r="BI58"/>
      <c r="BJ58"/>
      <c r="BM58"/>
    </row>
    <row r="59" spans="11:65" x14ac:dyDescent="0.25">
      <c r="K59">
        <v>100</v>
      </c>
      <c r="L59">
        <v>-55</v>
      </c>
      <c r="M59" s="2">
        <f t="shared" si="4"/>
        <v>0.19500000000000001</v>
      </c>
      <c r="N59" s="2">
        <f t="shared" si="5"/>
        <v>8.1636940839035319E-2</v>
      </c>
      <c r="O59" s="5">
        <v>0.54398389272690773</v>
      </c>
      <c r="P59">
        <v>150</v>
      </c>
      <c r="Q59">
        <v>-64</v>
      </c>
      <c r="R59" s="2">
        <f t="shared" si="6"/>
        <v>0.186</v>
      </c>
      <c r="S59" s="2">
        <f t="shared" si="7"/>
        <v>0.17248672737606766</v>
      </c>
      <c r="T59" s="5">
        <v>1.1493571468676671</v>
      </c>
      <c r="U59">
        <v>200</v>
      </c>
      <c r="V59">
        <v>-55</v>
      </c>
      <c r="W59" s="2">
        <f t="shared" si="8"/>
        <v>0.19500000000000001</v>
      </c>
      <c r="X59" s="2">
        <f t="shared" si="9"/>
        <v>0.18942012920072129</v>
      </c>
      <c r="Y59" s="5">
        <v>1.262192068742636</v>
      </c>
      <c r="Z59"/>
      <c r="AA59"/>
      <c r="AE59"/>
      <c r="AF59"/>
      <c r="AJ59"/>
      <c r="AK59"/>
      <c r="AO59"/>
      <c r="AP59"/>
      <c r="AT59">
        <v>450</v>
      </c>
      <c r="AU59">
        <v>-59</v>
      </c>
      <c r="AV59" s="2">
        <f t="shared" si="18"/>
        <v>0.191</v>
      </c>
      <c r="AW59" s="2">
        <f t="shared" si="19"/>
        <v>9.6516994334360479E-2</v>
      </c>
      <c r="AX59" s="5">
        <v>0.64313642516111136</v>
      </c>
      <c r="AY59">
        <v>500</v>
      </c>
      <c r="AZ59">
        <v>-55</v>
      </c>
      <c r="BA59" s="2">
        <f t="shared" si="20"/>
        <v>0.19500000000000001</v>
      </c>
      <c r="BB59" s="2">
        <f t="shared" si="21"/>
        <v>0.16439107305259959</v>
      </c>
      <c r="BC59" s="5">
        <v>1.0954121373194183</v>
      </c>
      <c r="BD59"/>
      <c r="BE59"/>
      <c r="BI59"/>
      <c r="BJ59"/>
      <c r="BM59"/>
    </row>
    <row r="60" spans="11:65" x14ac:dyDescent="0.25">
      <c r="K60">
        <v>100</v>
      </c>
      <c r="L60">
        <v>-56</v>
      </c>
      <c r="M60" s="2">
        <f t="shared" si="4"/>
        <v>0.19400000000000001</v>
      </c>
      <c r="N60" s="2">
        <f t="shared" si="5"/>
        <v>8.8687558422895454E-2</v>
      </c>
      <c r="O60" s="5">
        <v>0.59096534940543977</v>
      </c>
      <c r="P60">
        <v>150</v>
      </c>
      <c r="Q60">
        <v>-65</v>
      </c>
      <c r="R60" s="2">
        <f t="shared" si="6"/>
        <v>0.185</v>
      </c>
      <c r="S60" s="2">
        <f t="shared" si="7"/>
        <v>0.18241838095585711</v>
      </c>
      <c r="T60" s="5">
        <v>1.2155362505923093</v>
      </c>
      <c r="U60">
        <v>200</v>
      </c>
      <c r="V60">
        <v>-56</v>
      </c>
      <c r="W60" s="2">
        <f t="shared" si="8"/>
        <v>0.19400000000000001</v>
      </c>
      <c r="X60" s="2">
        <f t="shared" si="9"/>
        <v>0.20436891173978111</v>
      </c>
      <c r="Y60" s="5">
        <v>1.3618025739079331</v>
      </c>
      <c r="Z60"/>
      <c r="AA60"/>
      <c r="AE60"/>
      <c r="AF60"/>
      <c r="AJ60"/>
      <c r="AK60"/>
      <c r="AO60"/>
      <c r="AP60"/>
      <c r="AT60">
        <v>450</v>
      </c>
      <c r="AU60">
        <v>-60</v>
      </c>
      <c r="AV60" s="2">
        <f t="shared" si="18"/>
        <v>0.19</v>
      </c>
      <c r="AW60" s="2">
        <f t="shared" si="19"/>
        <v>9.9692380161417515E-2</v>
      </c>
      <c r="AX60" s="5">
        <v>0.6642954583801316</v>
      </c>
      <c r="AY60">
        <v>500</v>
      </c>
      <c r="AZ60">
        <v>-56</v>
      </c>
      <c r="BA60" s="2">
        <f t="shared" si="20"/>
        <v>0.19400000000000001</v>
      </c>
      <c r="BB60" s="2">
        <f t="shared" si="21"/>
        <v>0.17067286886328303</v>
      </c>
      <c r="BC60" s="5">
        <v>1.1372705864882682</v>
      </c>
      <c r="BD60"/>
      <c r="BE60"/>
      <c r="BI60"/>
      <c r="BJ60"/>
      <c r="BM60"/>
    </row>
    <row r="61" spans="11:65" x14ac:dyDescent="0.25">
      <c r="K61">
        <v>100</v>
      </c>
      <c r="L61">
        <v>-57</v>
      </c>
      <c r="M61" s="2">
        <f t="shared" si="4"/>
        <v>0.193</v>
      </c>
      <c r="N61" s="2">
        <f t="shared" si="5"/>
        <v>8.4288807271000438E-2</v>
      </c>
      <c r="O61" s="5">
        <v>0.56165447922642564</v>
      </c>
      <c r="P61">
        <v>150</v>
      </c>
      <c r="Q61">
        <v>-66</v>
      </c>
      <c r="R61" s="2">
        <f t="shared" si="6"/>
        <v>0.184</v>
      </c>
      <c r="S61" s="2">
        <f t="shared" si="7"/>
        <v>0.18350821900428482</v>
      </c>
      <c r="T61" s="5">
        <v>1.2227983348636264</v>
      </c>
      <c r="U61">
        <v>200</v>
      </c>
      <c r="V61">
        <v>-57</v>
      </c>
      <c r="W61" s="2">
        <f t="shared" si="8"/>
        <v>0.193</v>
      </c>
      <c r="X61" s="2">
        <f t="shared" si="9"/>
        <v>0.20968606301784878</v>
      </c>
      <c r="Y61" s="5">
        <v>1.3972331598746976</v>
      </c>
      <c r="Z61"/>
      <c r="AA61"/>
      <c r="AE61"/>
      <c r="AF61"/>
      <c r="AJ61"/>
      <c r="AK61"/>
      <c r="AO61"/>
      <c r="AP61"/>
      <c r="AT61">
        <v>450</v>
      </c>
      <c r="AU61">
        <v>-61</v>
      </c>
      <c r="AV61" s="2">
        <f t="shared" si="18"/>
        <v>0.189</v>
      </c>
      <c r="AW61" s="2">
        <f t="shared" si="19"/>
        <v>9.9979988854556293E-2</v>
      </c>
      <c r="AX61" s="5">
        <v>0.6662119252990012</v>
      </c>
      <c r="AY61">
        <v>500</v>
      </c>
      <c r="AZ61">
        <v>-57</v>
      </c>
      <c r="BA61" s="2">
        <f t="shared" si="20"/>
        <v>0.193</v>
      </c>
      <c r="BB61" s="2">
        <f t="shared" si="21"/>
        <v>0.16174053647640252</v>
      </c>
      <c r="BC61" s="5">
        <v>1.0777504122508903</v>
      </c>
      <c r="BD61"/>
      <c r="BE61"/>
      <c r="BI61"/>
      <c r="BJ61"/>
      <c r="BM61"/>
    </row>
    <row r="62" spans="11:65" x14ac:dyDescent="0.25">
      <c r="P62">
        <v>150</v>
      </c>
      <c r="Q62">
        <v>-67</v>
      </c>
      <c r="R62" s="2">
        <f t="shared" si="6"/>
        <v>0.183</v>
      </c>
      <c r="S62" s="2">
        <f t="shared" si="7"/>
        <v>0.19042308703324137</v>
      </c>
      <c r="T62" s="5">
        <v>1.2688752308058859</v>
      </c>
      <c r="U62"/>
      <c r="V62"/>
      <c r="Z62"/>
      <c r="AA62"/>
      <c r="AE62"/>
      <c r="AF62"/>
      <c r="AJ62"/>
      <c r="AK62"/>
      <c r="AO62"/>
      <c r="AP62"/>
      <c r="AT62">
        <v>450</v>
      </c>
      <c r="AU62">
        <v>-62</v>
      </c>
      <c r="AV62" s="2">
        <f t="shared" si="18"/>
        <v>0.188</v>
      </c>
      <c r="AW62" s="2">
        <f t="shared" si="19"/>
        <v>0.10642441155130387</v>
      </c>
      <c r="AX62" s="5">
        <v>0.70915403102864327</v>
      </c>
      <c r="AY62">
        <v>500</v>
      </c>
      <c r="AZ62">
        <v>-58</v>
      </c>
      <c r="BA62" s="2">
        <f t="shared" si="20"/>
        <v>0.192</v>
      </c>
      <c r="BB62" s="2">
        <f t="shared" si="21"/>
        <v>0.15561436585282934</v>
      </c>
      <c r="BC62" s="5">
        <v>1.0369289641531305</v>
      </c>
      <c r="BD62"/>
      <c r="BE62"/>
      <c r="BI62"/>
      <c r="BJ62"/>
      <c r="BM62"/>
    </row>
    <row r="63" spans="11:65" x14ac:dyDescent="0.25">
      <c r="P63">
        <v>150</v>
      </c>
      <c r="Q63">
        <v>-68</v>
      </c>
      <c r="R63" s="2">
        <f t="shared" si="6"/>
        <v>0.182</v>
      </c>
      <c r="S63" s="2">
        <f t="shared" si="7"/>
        <v>0.177787971750203</v>
      </c>
      <c r="T63" s="5">
        <v>1.1846817379326946</v>
      </c>
      <c r="U63"/>
      <c r="V63"/>
      <c r="Z63"/>
      <c r="AA63"/>
      <c r="AE63"/>
      <c r="AF63"/>
      <c r="AJ63"/>
      <c r="AK63"/>
      <c r="AO63"/>
      <c r="AP63"/>
      <c r="AT63">
        <v>450</v>
      </c>
      <c r="AU63">
        <v>-63</v>
      </c>
      <c r="AV63" s="2">
        <f t="shared" si="18"/>
        <v>0.187</v>
      </c>
      <c r="AW63" s="2">
        <f t="shared" si="19"/>
        <v>9.8557805505346832E-2</v>
      </c>
      <c r="AX63" s="5">
        <v>0.6567352738404445</v>
      </c>
      <c r="AY63">
        <v>500</v>
      </c>
      <c r="AZ63">
        <v>-59</v>
      </c>
      <c r="BA63" s="2">
        <f t="shared" si="20"/>
        <v>0.191</v>
      </c>
      <c r="BB63" s="2">
        <f t="shared" si="21"/>
        <v>0.14860468651275643</v>
      </c>
      <c r="BC63" s="5">
        <v>0.99022029752513063</v>
      </c>
      <c r="BD63"/>
      <c r="BE63"/>
      <c r="BI63"/>
      <c r="BJ63"/>
      <c r="BM63"/>
    </row>
    <row r="64" spans="11:65" x14ac:dyDescent="0.25">
      <c r="P64">
        <v>150</v>
      </c>
      <c r="Q64">
        <v>-69</v>
      </c>
      <c r="R64" s="2">
        <f t="shared" si="6"/>
        <v>0.18099999999999999</v>
      </c>
      <c r="S64" s="2">
        <f t="shared" si="7"/>
        <v>0.18298708933738589</v>
      </c>
      <c r="T64" s="5">
        <v>1.2193258119848709</v>
      </c>
      <c r="U64"/>
      <c r="V64"/>
      <c r="Z64"/>
      <c r="AA64"/>
      <c r="AE64"/>
      <c r="AF64"/>
      <c r="AJ64"/>
      <c r="AK64"/>
      <c r="AO64"/>
      <c r="AP64"/>
      <c r="AT64">
        <v>450</v>
      </c>
      <c r="AU64">
        <v>-64</v>
      </c>
      <c r="AV64" s="2">
        <f t="shared" si="18"/>
        <v>0.186</v>
      </c>
      <c r="AW64" s="2">
        <f t="shared" si="19"/>
        <v>0.1225429070077758</v>
      </c>
      <c r="AX64" s="5">
        <v>0.81655886287555135</v>
      </c>
      <c r="AY64">
        <v>500</v>
      </c>
      <c r="AZ64">
        <v>-60</v>
      </c>
      <c r="BA64" s="2">
        <f t="shared" si="20"/>
        <v>0.19</v>
      </c>
      <c r="BB64" s="2">
        <f t="shared" si="21"/>
        <v>0.15433120495412711</v>
      </c>
      <c r="BC64" s="5">
        <v>1.0283786822158481</v>
      </c>
      <c r="BD64"/>
      <c r="BE64"/>
      <c r="BI64"/>
      <c r="BJ64"/>
      <c r="BM64"/>
    </row>
    <row r="65" spans="46:62" x14ac:dyDescent="0.25">
      <c r="AT65">
        <v>450</v>
      </c>
      <c r="AU65">
        <v>-65</v>
      </c>
      <c r="AV65" s="2">
        <f t="shared" si="18"/>
        <v>0.185</v>
      </c>
      <c r="AW65" s="2">
        <f t="shared" si="19"/>
        <v>0.11604350392283164</v>
      </c>
      <c r="AX65" s="5">
        <v>0.77325039793049255</v>
      </c>
      <c r="AY65">
        <v>500</v>
      </c>
      <c r="AZ65">
        <v>-61</v>
      </c>
      <c r="BA65" s="2">
        <f t="shared" si="20"/>
        <v>0.189</v>
      </c>
      <c r="BB65" s="2">
        <f t="shared" si="21"/>
        <v>0.14366400410580335</v>
      </c>
      <c r="BC65" s="5">
        <v>0.95729829406886491</v>
      </c>
      <c r="BD65"/>
      <c r="BE65"/>
      <c r="BI65"/>
      <c r="BJ65"/>
    </row>
    <row r="66" spans="46:62" x14ac:dyDescent="0.25">
      <c r="AT66">
        <v>450</v>
      </c>
      <c r="AU66">
        <v>-66</v>
      </c>
      <c r="AV66" s="2">
        <f t="shared" si="18"/>
        <v>0.184</v>
      </c>
      <c r="AW66" s="2">
        <f t="shared" si="19"/>
        <v>0.10692644321472833</v>
      </c>
      <c r="AX66" s="5">
        <v>0.71249929526484568</v>
      </c>
      <c r="AY66">
        <v>500</v>
      </c>
      <c r="AZ66">
        <v>-62</v>
      </c>
      <c r="BA66" s="2">
        <f t="shared" si="20"/>
        <v>0.188</v>
      </c>
      <c r="BB66" s="2">
        <f t="shared" si="21"/>
        <v>0.1372136237358515</v>
      </c>
      <c r="BC66" s="5">
        <v>0.91431648966570644</v>
      </c>
      <c r="BD66"/>
      <c r="BE66"/>
      <c r="BI66"/>
      <c r="BJ66"/>
    </row>
    <row r="67" spans="46:62" x14ac:dyDescent="0.25">
      <c r="AT67">
        <v>450</v>
      </c>
      <c r="AU67">
        <v>-67</v>
      </c>
      <c r="AV67" s="2">
        <f t="shared" si="18"/>
        <v>0.183</v>
      </c>
      <c r="AW67" s="2">
        <f t="shared" si="19"/>
        <v>0.11363742211754219</v>
      </c>
      <c r="AX67" s="5">
        <v>0.75721758566182296</v>
      </c>
      <c r="AY67">
        <v>500</v>
      </c>
      <c r="AZ67">
        <v>-63</v>
      </c>
      <c r="BA67" s="2">
        <f t="shared" si="20"/>
        <v>0.187</v>
      </c>
      <c r="BB67" s="2">
        <f t="shared" si="21"/>
        <v>0.14214233021242681</v>
      </c>
      <c r="BC67" s="5">
        <v>0.9471586920765267</v>
      </c>
      <c r="BD67"/>
      <c r="BE67"/>
      <c r="BI67"/>
      <c r="BJ67"/>
    </row>
    <row r="68" spans="46:62" x14ac:dyDescent="0.25">
      <c r="AT68">
        <v>450</v>
      </c>
      <c r="AU68">
        <v>-68</v>
      </c>
      <c r="AV68" s="2">
        <f t="shared" ref="AV68:AV69" si="26">AU68/1000+0.25</f>
        <v>0.182</v>
      </c>
      <c r="AW68" s="2">
        <f t="shared" ref="AW68:AW69" si="27">AX68/6.66345268619862</f>
        <v>0.10691036484031895</v>
      </c>
      <c r="AX68" s="5">
        <v>0.71239215777769782</v>
      </c>
      <c r="AY68">
        <v>500</v>
      </c>
      <c r="AZ68">
        <v>-64</v>
      </c>
      <c r="BA68" s="2">
        <f t="shared" ref="BA68:BA72" si="28">AZ68/1000+0.25</f>
        <v>0.186</v>
      </c>
      <c r="BB68" s="2">
        <f t="shared" ref="BB68:BB72" si="29">BC68/6.66345268619862</f>
        <v>0.13780946342751799</v>
      </c>
      <c r="BC68" s="5">
        <v>0.91828683925968513</v>
      </c>
      <c r="BD68"/>
      <c r="BE68"/>
      <c r="BI68"/>
      <c r="BJ68"/>
    </row>
    <row r="69" spans="46:62" x14ac:dyDescent="0.25">
      <c r="AT69">
        <v>450</v>
      </c>
      <c r="AU69">
        <v>-69</v>
      </c>
      <c r="AV69" s="2">
        <f t="shared" si="26"/>
        <v>0.18099999999999999</v>
      </c>
      <c r="AW69" s="2">
        <f t="shared" si="27"/>
        <v>0.11096606496277242</v>
      </c>
      <c r="AX69" s="5">
        <v>0.73941712365307644</v>
      </c>
      <c r="AY69">
        <v>500</v>
      </c>
      <c r="AZ69">
        <v>-65</v>
      </c>
      <c r="BA69" s="2">
        <f t="shared" si="28"/>
        <v>0.185</v>
      </c>
      <c r="BB69" s="2">
        <f t="shared" si="29"/>
        <v>0.13805462283396555</v>
      </c>
      <c r="BC69" s="5">
        <v>0.91992044736512513</v>
      </c>
      <c r="BD69"/>
      <c r="BE69"/>
      <c r="BI69"/>
      <c r="BJ69"/>
    </row>
    <row r="70" spans="46:62" x14ac:dyDescent="0.25">
      <c r="AY70">
        <v>500</v>
      </c>
      <c r="AZ70">
        <v>-66</v>
      </c>
      <c r="BA70" s="2">
        <f t="shared" si="28"/>
        <v>0.184</v>
      </c>
      <c r="BB70" s="2">
        <f t="shared" si="29"/>
        <v>0.13835185115691637</v>
      </c>
      <c r="BC70" s="5">
        <v>0.92190101423210602</v>
      </c>
      <c r="BD70"/>
      <c r="BE70"/>
      <c r="BI70"/>
      <c r="BJ70"/>
    </row>
    <row r="71" spans="46:62" x14ac:dyDescent="0.25">
      <c r="AY71">
        <v>500</v>
      </c>
      <c r="AZ71">
        <v>-67</v>
      </c>
      <c r="BA71" s="2">
        <f t="shared" si="28"/>
        <v>0.183</v>
      </c>
      <c r="BB71" s="2">
        <f t="shared" si="29"/>
        <v>0.14190995151807256</v>
      </c>
      <c r="BC71" s="5">
        <v>0.94561024764141655</v>
      </c>
      <c r="BD71"/>
      <c r="BE71"/>
      <c r="BI71"/>
      <c r="BJ71"/>
    </row>
    <row r="72" spans="46:62" x14ac:dyDescent="0.25">
      <c r="AY72">
        <v>500</v>
      </c>
      <c r="AZ72">
        <v>-68</v>
      </c>
      <c r="BA72" s="2">
        <f t="shared" si="28"/>
        <v>0.182</v>
      </c>
      <c r="BB72" s="2">
        <f t="shared" si="29"/>
        <v>0.13975147235860902</v>
      </c>
      <c r="BC72" s="5">
        <v>0.93122732388818552</v>
      </c>
      <c r="BD72"/>
      <c r="BE72"/>
      <c r="BI72"/>
      <c r="BJ72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2"/>
  <sheetViews>
    <sheetView tabSelected="1" topLeftCell="Y1" zoomScaleNormal="100" workbookViewId="0">
      <selection activeCell="AI34" sqref="AI15:AI34"/>
    </sheetView>
  </sheetViews>
  <sheetFormatPr defaultRowHeight="15" x14ac:dyDescent="0.25"/>
  <cols>
    <col min="1" max="2" width="9.140625" style="2"/>
    <col min="3" max="4" width="12.7109375" style="2" customWidth="1"/>
    <col min="5" max="5" width="13.140625" style="5" customWidth="1"/>
    <col min="6" max="7" width="9.140625" style="2"/>
    <col min="8" max="9" width="12.7109375" style="2" customWidth="1"/>
    <col min="10" max="10" width="13.140625" style="5" customWidth="1"/>
    <col min="11" max="12" width="9.140625" style="2"/>
    <col min="13" max="14" width="12.7109375" style="2" customWidth="1"/>
    <col min="15" max="15" width="13.140625" style="5" customWidth="1"/>
    <col min="16" max="17" width="9.140625" style="2"/>
    <col min="18" max="19" width="12.7109375" style="2" customWidth="1"/>
    <col min="20" max="20" width="13.140625" style="5" customWidth="1"/>
    <col min="21" max="22" width="9.140625" style="2"/>
    <col min="23" max="24" width="12.7109375" style="2" customWidth="1"/>
    <col min="25" max="25" width="13.140625" style="5" customWidth="1"/>
    <col min="26" max="27" width="9.140625" style="2"/>
    <col min="28" max="29" width="12.7109375" style="2" customWidth="1"/>
    <col min="30" max="30" width="13.140625" style="5" customWidth="1"/>
    <col min="31" max="32" width="9.140625" style="2"/>
    <col min="33" max="34" width="12.7109375" style="2" customWidth="1"/>
    <col min="35" max="35" width="13.140625" style="5" customWidth="1"/>
    <col min="36" max="37" width="9.140625" style="2"/>
    <col min="38" max="39" width="12.7109375" style="2" customWidth="1"/>
    <col min="40" max="40" width="13.140625" style="5" customWidth="1"/>
    <col min="41" max="42" width="9.140625" style="2"/>
    <col min="43" max="44" width="12.7109375" style="2" customWidth="1"/>
    <col min="45" max="45" width="13.140625" style="5" customWidth="1"/>
    <col min="46" max="47" width="9.140625" style="2"/>
    <col min="48" max="49" width="12.7109375" style="2" customWidth="1"/>
    <col min="50" max="50" width="13.140625" style="5" customWidth="1"/>
    <col min="51" max="52" width="9.140625" style="2"/>
    <col min="53" max="54" width="12.7109375" style="2" customWidth="1"/>
    <col min="55" max="55" width="13.140625" style="5" customWidth="1"/>
    <col min="56" max="57" width="9.140625" style="2"/>
    <col min="58" max="59" width="12.7109375" style="2" customWidth="1"/>
    <col min="60" max="60" width="13.140625" style="5" customWidth="1"/>
    <col min="61" max="62" width="9.140625" style="2"/>
    <col min="63" max="64" width="12.7109375" style="2" customWidth="1"/>
    <col min="65" max="65" width="13.140625" style="2" customWidth="1"/>
  </cols>
  <sheetData>
    <row r="1" spans="1:65" x14ac:dyDescent="0.25">
      <c r="A1" s="2" t="s">
        <v>2</v>
      </c>
      <c r="B1" s="2" t="s">
        <v>3</v>
      </c>
      <c r="C1" s="4" t="s">
        <v>27</v>
      </c>
      <c r="D1" s="4" t="s">
        <v>28</v>
      </c>
      <c r="E1" s="5" t="s">
        <v>0</v>
      </c>
      <c r="F1" s="2" t="s">
        <v>2</v>
      </c>
      <c r="G1" s="2" t="s">
        <v>3</v>
      </c>
      <c r="H1" s="4" t="s">
        <v>27</v>
      </c>
      <c r="I1" s="4" t="s">
        <v>28</v>
      </c>
      <c r="J1" s="5" t="s">
        <v>0</v>
      </c>
      <c r="K1" s="2" t="s">
        <v>2</v>
      </c>
      <c r="L1" s="2" t="s">
        <v>3</v>
      </c>
      <c r="M1" s="4" t="s">
        <v>27</v>
      </c>
      <c r="N1" s="4" t="s">
        <v>28</v>
      </c>
      <c r="O1" s="5" t="s">
        <v>0</v>
      </c>
      <c r="P1" s="2" t="s">
        <v>2</v>
      </c>
      <c r="Q1" s="2" t="s">
        <v>3</v>
      </c>
      <c r="R1" s="4" t="s">
        <v>27</v>
      </c>
      <c r="S1" s="4" t="s">
        <v>28</v>
      </c>
      <c r="T1" s="5" t="s">
        <v>0</v>
      </c>
      <c r="U1" s="2" t="s">
        <v>2</v>
      </c>
      <c r="V1" s="2" t="s">
        <v>3</v>
      </c>
      <c r="W1" s="4" t="s">
        <v>27</v>
      </c>
      <c r="X1" s="4" t="s">
        <v>28</v>
      </c>
      <c r="Y1" s="5" t="s">
        <v>0</v>
      </c>
      <c r="Z1" s="2" t="s">
        <v>2</v>
      </c>
      <c r="AA1" s="2" t="s">
        <v>3</v>
      </c>
      <c r="AB1" s="4" t="s">
        <v>27</v>
      </c>
      <c r="AC1" s="4" t="s">
        <v>28</v>
      </c>
      <c r="AD1" s="5" t="s">
        <v>0</v>
      </c>
      <c r="AE1" s="2" t="s">
        <v>2</v>
      </c>
      <c r="AF1" s="2" t="s">
        <v>3</v>
      </c>
      <c r="AG1" s="4" t="s">
        <v>27</v>
      </c>
      <c r="AH1" s="4" t="s">
        <v>28</v>
      </c>
      <c r="AI1" s="5" t="s">
        <v>0</v>
      </c>
      <c r="AJ1" s="2" t="s">
        <v>2</v>
      </c>
      <c r="AK1" s="2" t="s">
        <v>3</v>
      </c>
      <c r="AL1" s="4" t="s">
        <v>27</v>
      </c>
      <c r="AM1" s="4" t="s">
        <v>28</v>
      </c>
      <c r="AN1" s="5" t="s">
        <v>0</v>
      </c>
      <c r="AO1" s="2" t="s">
        <v>2</v>
      </c>
      <c r="AP1" s="2" t="s">
        <v>3</v>
      </c>
      <c r="AQ1" s="4" t="s">
        <v>27</v>
      </c>
      <c r="AR1" s="4" t="s">
        <v>28</v>
      </c>
      <c r="AS1" s="5" t="s">
        <v>0</v>
      </c>
      <c r="AT1" s="2" t="s">
        <v>2</v>
      </c>
      <c r="AU1" s="2" t="s">
        <v>3</v>
      </c>
      <c r="AV1" s="4" t="s">
        <v>27</v>
      </c>
      <c r="AW1" s="4" t="s">
        <v>28</v>
      </c>
      <c r="AX1" s="5" t="s">
        <v>0</v>
      </c>
      <c r="AY1" s="2" t="s">
        <v>2</v>
      </c>
      <c r="AZ1" s="2" t="s">
        <v>3</v>
      </c>
      <c r="BA1" s="4" t="s">
        <v>27</v>
      </c>
      <c r="BB1" s="4" t="s">
        <v>28</v>
      </c>
      <c r="BC1" s="5" t="s">
        <v>0</v>
      </c>
      <c r="BD1" s="2" t="s">
        <v>2</v>
      </c>
      <c r="BE1" s="2" t="s">
        <v>3</v>
      </c>
      <c r="BF1" s="4" t="s">
        <v>27</v>
      </c>
      <c r="BG1" s="4" t="s">
        <v>28</v>
      </c>
      <c r="BH1" s="5" t="s">
        <v>0</v>
      </c>
      <c r="BI1" s="2" t="s">
        <v>2</v>
      </c>
      <c r="BJ1" s="2" t="s">
        <v>3</v>
      </c>
      <c r="BK1" s="4" t="s">
        <v>27</v>
      </c>
      <c r="BL1" s="4" t="s">
        <v>28</v>
      </c>
      <c r="BM1" s="2" t="s">
        <v>0</v>
      </c>
    </row>
    <row r="2" spans="1:65" x14ac:dyDescent="0.25">
      <c r="A2" s="2" t="s">
        <v>7</v>
      </c>
      <c r="F2" s="2" t="s">
        <v>8</v>
      </c>
      <c r="K2" s="2" t="s">
        <v>9</v>
      </c>
      <c r="P2" s="2" t="s">
        <v>29</v>
      </c>
      <c r="U2" s="2" t="s">
        <v>11</v>
      </c>
      <c r="Z2" s="2" t="s">
        <v>12</v>
      </c>
      <c r="AE2" s="2" t="s">
        <v>30</v>
      </c>
      <c r="AJ2" s="2" t="s">
        <v>21</v>
      </c>
      <c r="AO2" s="2" t="s">
        <v>22</v>
      </c>
      <c r="AT2" s="2" t="s">
        <v>23</v>
      </c>
      <c r="AY2" s="2" t="s">
        <v>24</v>
      </c>
      <c r="BD2" s="2" t="s">
        <v>25</v>
      </c>
      <c r="BI2" s="2" t="s">
        <v>26</v>
      </c>
    </row>
    <row r="3" spans="1:65" x14ac:dyDescent="0.25">
      <c r="A3">
        <v>0</v>
      </c>
      <c r="B3">
        <v>102</v>
      </c>
      <c r="C3" s="2">
        <f t="shared" ref="C3:C36" si="0">(B3+250)/1000</f>
        <v>0.35199999999999998</v>
      </c>
      <c r="D3" s="2">
        <f>E3/6.66345268619862</f>
        <v>0.8929924034821376</v>
      </c>
      <c r="E3" s="5">
        <v>5.950412629738012</v>
      </c>
      <c r="F3">
        <v>50</v>
      </c>
      <c r="G3">
        <v>102</v>
      </c>
      <c r="H3" s="2">
        <f>(G3+250)/1000</f>
        <v>0.35199999999999998</v>
      </c>
      <c r="I3" s="2">
        <f>J3/6.66345268619862</f>
        <v>0.88525231729594178</v>
      </c>
      <c r="J3" s="5">
        <v>5.8988369316491962</v>
      </c>
      <c r="K3">
        <v>100</v>
      </c>
      <c r="L3">
        <v>102</v>
      </c>
      <c r="M3" s="2">
        <f>(L3+250)/1000</f>
        <v>0.35199999999999998</v>
      </c>
      <c r="N3" s="2">
        <f>O3/6.66345268619862</f>
        <v>0.9062096068201364</v>
      </c>
      <c r="O3" s="5">
        <v>6.0384848388246333</v>
      </c>
      <c r="P3">
        <v>150</v>
      </c>
      <c r="Q3">
        <v>102</v>
      </c>
      <c r="R3" s="2">
        <f>(Q3+250)/1000</f>
        <v>0.35199999999999998</v>
      </c>
      <c r="S3" s="2">
        <f>T3/6.66345268619862</f>
        <v>0.8809983010752408</v>
      </c>
      <c r="T3" s="5">
        <v>5.8704904958362336</v>
      </c>
      <c r="U3">
        <v>200</v>
      </c>
      <c r="V3">
        <v>102</v>
      </c>
      <c r="W3" s="2">
        <f>(V3+250)/1000</f>
        <v>0.35199999999999998</v>
      </c>
      <c r="X3" s="2">
        <f>Y3/6.66345268619862</f>
        <v>0.90262984949275704</v>
      </c>
      <c r="Y3" s="6">
        <v>6.0146312952455681</v>
      </c>
      <c r="Z3">
        <v>250</v>
      </c>
      <c r="AA3">
        <v>102</v>
      </c>
      <c r="AB3" s="2">
        <f>AA3/1000+0.25</f>
        <v>0.35199999999999998</v>
      </c>
      <c r="AC3" s="2">
        <f>AD3/6.66345268619862</f>
        <v>0.89242643161013813</v>
      </c>
      <c r="AD3" s="5">
        <v>5.9466413029472243</v>
      </c>
      <c r="AE3">
        <v>300</v>
      </c>
      <c r="AF3">
        <v>102</v>
      </c>
      <c r="AG3" s="2">
        <f>AF3/1000+0.25</f>
        <v>0.35199999999999998</v>
      </c>
      <c r="AH3" s="2">
        <f>AI3/6.66345268619862</f>
        <v>0.92078743001365626</v>
      </c>
      <c r="AI3" s="5">
        <v>6.135623473942422</v>
      </c>
      <c r="AJ3">
        <v>350</v>
      </c>
      <c r="AK3">
        <v>102</v>
      </c>
      <c r="AL3" s="2">
        <f>AK3/1000+0.25</f>
        <v>0.35199999999999998</v>
      </c>
      <c r="AM3" s="2">
        <f>AN3/6.66345268619862</f>
        <v>0.93626151871408214</v>
      </c>
      <c r="AN3" s="5">
        <v>6.2387343318597503</v>
      </c>
      <c r="AO3">
        <v>400</v>
      </c>
      <c r="AP3">
        <v>102</v>
      </c>
      <c r="AQ3" s="2">
        <f>AP3/1000+0.25</f>
        <v>0.35199999999999998</v>
      </c>
      <c r="AR3" s="2">
        <f>AS3/6.66345268619862</f>
        <v>0.94115118478945148</v>
      </c>
      <c r="AS3" s="5">
        <v>6.2713163904042846</v>
      </c>
      <c r="AT3">
        <v>450</v>
      </c>
      <c r="AU3">
        <v>102</v>
      </c>
      <c r="AV3" s="2">
        <f>AU3/1000+0.25</f>
        <v>0.35199999999999998</v>
      </c>
      <c r="AW3" s="2">
        <f>AX3/6.66345268619862</f>
        <v>0.94010228690983932</v>
      </c>
      <c r="AX3" s="5">
        <v>6.2643271090108348</v>
      </c>
      <c r="AY3">
        <v>500</v>
      </c>
      <c r="AZ3">
        <v>102</v>
      </c>
      <c r="BA3" s="2">
        <f>AZ3/1000+0.25</f>
        <v>0.35199999999999998</v>
      </c>
      <c r="BB3" s="2">
        <f>BC3/6.66345268619862</f>
        <v>0.95003441787367482</v>
      </c>
      <c r="BC3" s="6">
        <v>6.3305093937614805</v>
      </c>
      <c r="BD3">
        <v>550</v>
      </c>
      <c r="BE3">
        <v>102</v>
      </c>
      <c r="BF3" s="2">
        <f>BE3/1000+0.25</f>
        <v>0.35199999999999998</v>
      </c>
      <c r="BG3" s="2">
        <f>BH3/6.66345268619862</f>
        <v>0.93478839378771794</v>
      </c>
      <c r="BH3" s="5">
        <v>6.2289182336120623</v>
      </c>
      <c r="BI3">
        <v>600</v>
      </c>
      <c r="BJ3">
        <v>102</v>
      </c>
      <c r="BK3" s="2">
        <f>BJ3/1000+0.25</f>
        <v>0.35199999999999998</v>
      </c>
      <c r="BL3" s="2">
        <f>BM3/6.66345268619862</f>
        <v>0.97158051031315296</v>
      </c>
      <c r="BM3">
        <v>6.4740807613044051</v>
      </c>
    </row>
    <row r="4" spans="1:65" x14ac:dyDescent="0.25">
      <c r="A4">
        <v>0</v>
      </c>
      <c r="B4">
        <v>97</v>
      </c>
      <c r="C4" s="2">
        <f t="shared" si="0"/>
        <v>0.34699999999999998</v>
      </c>
      <c r="D4" s="2">
        <f t="shared" ref="D4:D36" si="1">E4/6.66345268619862</f>
        <v>0.89456057722762505</v>
      </c>
      <c r="E4" s="5">
        <v>5.9608620812948061</v>
      </c>
      <c r="F4">
        <v>50</v>
      </c>
      <c r="G4">
        <v>97</v>
      </c>
      <c r="H4" s="2">
        <f t="shared" ref="H4:H40" si="2">(G4+250)/1000</f>
        <v>0.34699999999999998</v>
      </c>
      <c r="I4" s="2">
        <f t="shared" ref="I4:I40" si="3">J4/6.66345268619862</f>
        <v>0.88543378317377031</v>
      </c>
      <c r="J4" s="5">
        <v>5.9000461209402664</v>
      </c>
      <c r="K4">
        <v>100</v>
      </c>
      <c r="L4">
        <v>97</v>
      </c>
      <c r="M4" s="2">
        <f t="shared" ref="M4:M61" si="4">(L4+250)/1000</f>
        <v>0.34699999999999998</v>
      </c>
      <c r="N4" s="2">
        <f t="shared" ref="N4:N61" si="5">O4/6.66345268619862</f>
        <v>0.90479109970786953</v>
      </c>
      <c r="O4" s="5">
        <v>6.0290326837970065</v>
      </c>
      <c r="P4">
        <v>150</v>
      </c>
      <c r="Q4">
        <v>97</v>
      </c>
      <c r="R4" s="2">
        <f t="shared" ref="R4:R64" si="6">(Q4+250)/1000</f>
        <v>0.34699999999999998</v>
      </c>
      <c r="S4" s="2">
        <f t="shared" ref="S4:S64" si="7">T4/6.66345268619862</f>
        <v>0.88896544930133126</v>
      </c>
      <c r="T4" s="5">
        <v>5.9235792110847187</v>
      </c>
      <c r="U4">
        <v>200</v>
      </c>
      <c r="V4">
        <v>97</v>
      </c>
      <c r="W4" s="2">
        <f t="shared" ref="W4:W61" si="8">(V4+250)/1000</f>
        <v>0.34699999999999998</v>
      </c>
      <c r="X4" s="2">
        <f t="shared" ref="X4:X61" si="9">Y4/6.66345268619862</f>
        <v>0.90169095623083906</v>
      </c>
      <c r="Y4" s="5">
        <v>6.0083750244173872</v>
      </c>
      <c r="Z4">
        <v>250</v>
      </c>
      <c r="AA4">
        <v>97</v>
      </c>
      <c r="AB4" s="2">
        <f t="shared" ref="AB4:AB40" si="10">AA4/1000+0.25</f>
        <v>0.34699999999999998</v>
      </c>
      <c r="AC4" s="2">
        <f t="shared" ref="AC4:AC40" si="11">AD4/6.66345268619862</f>
        <v>0.89541674044017538</v>
      </c>
      <c r="AD4" s="5">
        <v>5.966567084353299</v>
      </c>
      <c r="AE4">
        <v>300</v>
      </c>
      <c r="AF4">
        <v>97</v>
      </c>
      <c r="AG4" s="2">
        <f t="shared" ref="AG4:AG34" si="12">AF4/1000+0.25</f>
        <v>0.34699999999999998</v>
      </c>
      <c r="AH4" s="2">
        <f t="shared" ref="AH4:AH34" si="13">AI4/6.66345268619862</f>
        <v>0.92185744136064185</v>
      </c>
      <c r="AI4" s="5">
        <v>6.1427534439267557</v>
      </c>
      <c r="AJ4">
        <v>350</v>
      </c>
      <c r="AK4">
        <v>97</v>
      </c>
      <c r="AL4" s="2">
        <f t="shared" ref="AL4:AL35" si="14">AK4/1000+0.25</f>
        <v>0.34699999999999998</v>
      </c>
      <c r="AM4" s="2">
        <f t="shared" ref="AM4:AM35" si="15">AN4/6.66345268619862</f>
        <v>0.93465905900063673</v>
      </c>
      <c r="AN4" s="5">
        <v>6.2280564173776671</v>
      </c>
      <c r="AO4">
        <v>400</v>
      </c>
      <c r="AP4">
        <v>97</v>
      </c>
      <c r="AQ4" s="2">
        <f t="shared" ref="AQ4:AQ52" si="16">AP4/1000+0.25</f>
        <v>0.34699999999999998</v>
      </c>
      <c r="AR4" s="2">
        <f t="shared" ref="AR4:AR52" si="17">AS4/6.66345268619862</f>
        <v>0.94063259575321334</v>
      </c>
      <c r="AS4" s="5">
        <v>6.2678607968977298</v>
      </c>
      <c r="AT4">
        <v>450</v>
      </c>
      <c r="AU4">
        <v>97</v>
      </c>
      <c r="AV4" s="2">
        <f t="shared" ref="AV4:AV67" si="18">AU4/1000+0.25</f>
        <v>0.34699999999999998</v>
      </c>
      <c r="AW4" s="2">
        <f t="shared" ref="AW4:AW67" si="19">AX4/6.66345268619862</f>
        <v>0.94247503218795925</v>
      </c>
      <c r="AX4" s="5">
        <v>6.2801377849079882</v>
      </c>
      <c r="AY4">
        <v>500</v>
      </c>
      <c r="AZ4">
        <v>97</v>
      </c>
      <c r="BA4" s="2">
        <f t="shared" ref="BA4:BA67" si="20">AZ4/1000+0.25</f>
        <v>0.34699999999999998</v>
      </c>
      <c r="BB4" s="2">
        <f t="shared" ref="BB4:BB67" si="21">BC4/6.66345268619862</f>
        <v>0.94785782840646959</v>
      </c>
      <c r="BC4" s="5">
        <v>6.3160057928294808</v>
      </c>
      <c r="BD4">
        <v>550</v>
      </c>
      <c r="BE4">
        <v>97</v>
      </c>
      <c r="BF4" s="2">
        <f t="shared" ref="BF4:BF54" si="22">BE4/1000+0.25</f>
        <v>0.34699999999999998</v>
      </c>
      <c r="BG4" s="2">
        <f t="shared" ref="BG4:BG54" si="23">BH4/6.66345268619862</f>
        <v>0.94685697769662347</v>
      </c>
      <c r="BH4" s="5">
        <v>6.3093366714784729</v>
      </c>
      <c r="BI4">
        <v>600</v>
      </c>
      <c r="BJ4">
        <v>97</v>
      </c>
      <c r="BK4" s="2">
        <f t="shared" ref="BK4:BK36" si="24">BJ4/1000+0.25</f>
        <v>0.34699999999999998</v>
      </c>
      <c r="BL4" s="2">
        <f t="shared" ref="BL4:BL36" si="25">BM4/6.66345268619862</f>
        <v>0.97061457142218344</v>
      </c>
      <c r="BM4">
        <v>6.4676442732066706</v>
      </c>
    </row>
    <row r="5" spans="1:65" x14ac:dyDescent="0.25">
      <c r="A5">
        <v>0</v>
      </c>
      <c r="B5">
        <v>92</v>
      </c>
      <c r="C5" s="2">
        <f t="shared" si="0"/>
        <v>0.34200000000000003</v>
      </c>
      <c r="D5" s="2">
        <f t="shared" si="1"/>
        <v>0.89495071450613273</v>
      </c>
      <c r="E5" s="5">
        <v>5.9634617425912646</v>
      </c>
      <c r="F5">
        <v>50</v>
      </c>
      <c r="G5">
        <v>92</v>
      </c>
      <c r="H5" s="2">
        <f t="shared" si="2"/>
        <v>0.34200000000000003</v>
      </c>
      <c r="I5" s="2">
        <f t="shared" si="3"/>
        <v>0.88495956047577329</v>
      </c>
      <c r="J5" s="5">
        <v>5.8968861604294416</v>
      </c>
      <c r="K5">
        <v>100</v>
      </c>
      <c r="L5">
        <v>92</v>
      </c>
      <c r="M5" s="2">
        <f t="shared" si="4"/>
        <v>0.34200000000000003</v>
      </c>
      <c r="N5" s="2">
        <f t="shared" si="5"/>
        <v>0.9083717640318778</v>
      </c>
      <c r="O5" s="5">
        <v>6.0528922711051951</v>
      </c>
      <c r="P5">
        <v>150</v>
      </c>
      <c r="Q5">
        <v>92</v>
      </c>
      <c r="R5" s="2">
        <f t="shared" si="6"/>
        <v>0.34200000000000003</v>
      </c>
      <c r="S5" s="2">
        <f t="shared" si="7"/>
        <v>0.88419586793705007</v>
      </c>
      <c r="T5" s="5">
        <v>5.8917973313308565</v>
      </c>
      <c r="U5">
        <v>200</v>
      </c>
      <c r="V5">
        <v>92</v>
      </c>
      <c r="W5" s="2">
        <f t="shared" si="8"/>
        <v>0.34200000000000003</v>
      </c>
      <c r="X5" s="2">
        <f t="shared" si="9"/>
        <v>0.89263324313968839</v>
      </c>
      <c r="Y5" s="5">
        <v>5.9480193817893428</v>
      </c>
      <c r="Z5">
        <v>250</v>
      </c>
      <c r="AA5">
        <v>92</v>
      </c>
      <c r="AB5" s="2">
        <f t="shared" si="10"/>
        <v>0.34199999999999997</v>
      </c>
      <c r="AC5" s="2">
        <f t="shared" si="11"/>
        <v>0.89541498908955441</v>
      </c>
      <c r="AD5" s="5">
        <v>5.9665554143112995</v>
      </c>
      <c r="AE5">
        <v>300</v>
      </c>
      <c r="AF5">
        <v>92</v>
      </c>
      <c r="AG5" s="2">
        <f t="shared" si="12"/>
        <v>0.34199999999999997</v>
      </c>
      <c r="AH5" s="2">
        <f t="shared" si="13"/>
        <v>0.91621265421393627</v>
      </c>
      <c r="AI5" s="5">
        <v>6.1051396718510214</v>
      </c>
      <c r="AJ5">
        <v>350</v>
      </c>
      <c r="AK5">
        <v>92</v>
      </c>
      <c r="AL5" s="2">
        <f t="shared" si="14"/>
        <v>0.34199999999999997</v>
      </c>
      <c r="AM5" s="2">
        <f t="shared" si="15"/>
        <v>0.93814611480401366</v>
      </c>
      <c r="AN5" s="5">
        <v>6.2512922487376041</v>
      </c>
      <c r="AO5">
        <v>400</v>
      </c>
      <c r="AP5">
        <v>92</v>
      </c>
      <c r="AQ5" s="2">
        <f t="shared" si="16"/>
        <v>0.34199999999999997</v>
      </c>
      <c r="AR5" s="2">
        <f t="shared" si="17"/>
        <v>0.93910683294479858</v>
      </c>
      <c r="AS5" s="5">
        <v>6.2576939486134968</v>
      </c>
      <c r="AT5">
        <v>450</v>
      </c>
      <c r="AU5">
        <v>92</v>
      </c>
      <c r="AV5" s="2">
        <f t="shared" si="18"/>
        <v>0.34199999999999997</v>
      </c>
      <c r="AW5" s="2">
        <f t="shared" si="19"/>
        <v>0.93877590471357641</v>
      </c>
      <c r="AX5" s="5">
        <v>6.2554888240022208</v>
      </c>
      <c r="AY5">
        <v>500</v>
      </c>
      <c r="AZ5">
        <v>92</v>
      </c>
      <c r="BA5" s="2">
        <f t="shared" si="20"/>
        <v>0.34199999999999997</v>
      </c>
      <c r="BB5" s="2">
        <f t="shared" si="21"/>
        <v>0.94110990228855784</v>
      </c>
      <c r="BC5" s="5">
        <v>6.2710413064128119</v>
      </c>
      <c r="BD5">
        <v>550</v>
      </c>
      <c r="BE5">
        <v>92</v>
      </c>
      <c r="BF5" s="2">
        <f t="shared" si="22"/>
        <v>0.34199999999999997</v>
      </c>
      <c r="BG5" s="2">
        <f t="shared" si="23"/>
        <v>0.94293656814444515</v>
      </c>
      <c r="BH5" s="5">
        <v>6.2832132079170115</v>
      </c>
      <c r="BI5">
        <v>600</v>
      </c>
      <c r="BJ5">
        <v>92</v>
      </c>
      <c r="BK5" s="2">
        <f t="shared" si="24"/>
        <v>0.34199999999999997</v>
      </c>
      <c r="BL5" s="2">
        <f t="shared" si="25"/>
        <v>0.97197091474421404</v>
      </c>
      <c r="BM5">
        <v>6.476682202759263</v>
      </c>
    </row>
    <row r="6" spans="1:65" x14ac:dyDescent="0.25">
      <c r="A6">
        <v>0</v>
      </c>
      <c r="B6">
        <v>87</v>
      </c>
      <c r="C6" s="2">
        <f t="shared" si="0"/>
        <v>0.33700000000000002</v>
      </c>
      <c r="D6" s="2">
        <f t="shared" si="1"/>
        <v>0.90284882720341997</v>
      </c>
      <c r="E6" s="5">
        <v>6.0160904428599027</v>
      </c>
      <c r="F6">
        <v>50</v>
      </c>
      <c r="G6">
        <v>87</v>
      </c>
      <c r="H6" s="2">
        <f t="shared" si="2"/>
        <v>0.33700000000000002</v>
      </c>
      <c r="I6" s="2">
        <f t="shared" si="3"/>
        <v>0.8800445473057007</v>
      </c>
      <c r="J6" s="5">
        <v>5.8641352027186198</v>
      </c>
      <c r="K6">
        <v>100</v>
      </c>
      <c r="L6">
        <v>87</v>
      </c>
      <c r="M6" s="2">
        <f t="shared" si="4"/>
        <v>0.33700000000000002</v>
      </c>
      <c r="N6" s="2">
        <f t="shared" si="5"/>
        <v>0.90317765560862839</v>
      </c>
      <c r="O6" s="5">
        <v>6.0182815753798868</v>
      </c>
      <c r="P6">
        <v>150</v>
      </c>
      <c r="Q6">
        <v>87</v>
      </c>
      <c r="R6" s="2">
        <f t="shared" si="6"/>
        <v>0.33700000000000002</v>
      </c>
      <c r="S6" s="2">
        <f t="shared" si="7"/>
        <v>0.88711854933886347</v>
      </c>
      <c r="T6" s="5">
        <v>5.9112724805686732</v>
      </c>
      <c r="U6">
        <v>200</v>
      </c>
      <c r="V6">
        <v>87</v>
      </c>
      <c r="W6" s="2">
        <f t="shared" si="8"/>
        <v>0.33700000000000002</v>
      </c>
      <c r="X6" s="2">
        <f t="shared" si="9"/>
        <v>0.89508502809907686</v>
      </c>
      <c r="Y6" s="5">
        <v>5.9643567348629611</v>
      </c>
      <c r="Z6">
        <v>250</v>
      </c>
      <c r="AA6">
        <v>87</v>
      </c>
      <c r="AB6" s="2">
        <f t="shared" si="10"/>
        <v>0.33699999999999997</v>
      </c>
      <c r="AC6" s="2">
        <f t="shared" si="11"/>
        <v>0.9005477472738207</v>
      </c>
      <c r="AD6" s="5">
        <v>6.0007573056218568</v>
      </c>
      <c r="AE6">
        <v>300</v>
      </c>
      <c r="AF6">
        <v>87</v>
      </c>
      <c r="AG6" s="2">
        <f t="shared" si="12"/>
        <v>0.33699999999999997</v>
      </c>
      <c r="AH6" s="2">
        <f t="shared" si="13"/>
        <v>0.92080102575925848</v>
      </c>
      <c r="AI6" s="5">
        <v>6.1357140685499756</v>
      </c>
      <c r="AJ6">
        <v>350</v>
      </c>
      <c r="AK6">
        <v>87</v>
      </c>
      <c r="AL6" s="2">
        <f t="shared" si="14"/>
        <v>0.33699999999999997</v>
      </c>
      <c r="AM6" s="2">
        <f t="shared" si="15"/>
        <v>0.93636153741586137</v>
      </c>
      <c r="AN6" s="5">
        <v>6.2394008017467915</v>
      </c>
      <c r="AO6">
        <v>400</v>
      </c>
      <c r="AP6">
        <v>87</v>
      </c>
      <c r="AQ6" s="2">
        <f t="shared" si="16"/>
        <v>0.33699999999999997</v>
      </c>
      <c r="AR6" s="2">
        <f t="shared" si="17"/>
        <v>0.94365850824546804</v>
      </c>
      <c r="AS6" s="6">
        <v>6.2880238216224464</v>
      </c>
      <c r="AT6">
        <v>450</v>
      </c>
      <c r="AU6">
        <v>87</v>
      </c>
      <c r="AV6" s="2">
        <f t="shared" si="18"/>
        <v>0.33699999999999997</v>
      </c>
      <c r="AW6" s="2">
        <f t="shared" si="19"/>
        <v>0.94230450159322543</v>
      </c>
      <c r="AX6" s="5">
        <v>6.2790014623584298</v>
      </c>
      <c r="AY6">
        <v>500</v>
      </c>
      <c r="AZ6">
        <v>87</v>
      </c>
      <c r="BA6" s="2">
        <f t="shared" si="20"/>
        <v>0.33699999999999997</v>
      </c>
      <c r="BB6" s="2">
        <f t="shared" si="21"/>
        <v>0.94234663191276702</v>
      </c>
      <c r="BC6" s="5">
        <v>6.2792821957493494</v>
      </c>
      <c r="BD6">
        <v>550</v>
      </c>
      <c r="BE6">
        <v>87</v>
      </c>
      <c r="BF6" s="2">
        <f t="shared" si="22"/>
        <v>0.33699999999999997</v>
      </c>
      <c r="BG6" s="2">
        <f t="shared" si="23"/>
        <v>0.95255926395125012</v>
      </c>
      <c r="BH6" s="5">
        <v>6.3473335861393378</v>
      </c>
      <c r="BI6">
        <v>600</v>
      </c>
      <c r="BJ6">
        <v>87</v>
      </c>
      <c r="BK6" s="2">
        <f t="shared" si="24"/>
        <v>0.33699999999999997</v>
      </c>
      <c r="BL6" s="2">
        <f t="shared" si="25"/>
        <v>0.96758600724308486</v>
      </c>
      <c r="BM6">
        <v>6.4474635790921315</v>
      </c>
    </row>
    <row r="7" spans="1:65" x14ac:dyDescent="0.25">
      <c r="A7">
        <v>0</v>
      </c>
      <c r="B7">
        <v>82</v>
      </c>
      <c r="C7" s="2">
        <f t="shared" si="0"/>
        <v>0.33200000000000002</v>
      </c>
      <c r="D7" s="2">
        <f t="shared" si="1"/>
        <v>0.89880168519067871</v>
      </c>
      <c r="E7" s="5">
        <v>5.9891225035436744</v>
      </c>
      <c r="F7">
        <v>50</v>
      </c>
      <c r="G7">
        <v>82</v>
      </c>
      <c r="H7" s="2">
        <f t="shared" si="2"/>
        <v>0.33200000000000002</v>
      </c>
      <c r="I7" s="2">
        <f t="shared" si="3"/>
        <v>0.88873487068857138</v>
      </c>
      <c r="J7" s="5">
        <v>5.9220427614081439</v>
      </c>
      <c r="K7">
        <v>100</v>
      </c>
      <c r="L7">
        <v>82</v>
      </c>
      <c r="M7" s="2">
        <f t="shared" si="4"/>
        <v>0.33200000000000002</v>
      </c>
      <c r="N7" s="2">
        <f t="shared" si="5"/>
        <v>0.90561508421991155</v>
      </c>
      <c r="O7" s="5">
        <v>6.0345232656071595</v>
      </c>
      <c r="P7">
        <v>150</v>
      </c>
      <c r="Q7">
        <v>82</v>
      </c>
      <c r="R7" s="2">
        <f t="shared" si="6"/>
        <v>0.33200000000000002</v>
      </c>
      <c r="S7" s="2">
        <f t="shared" si="7"/>
        <v>0.88426930187913122</v>
      </c>
      <c r="T7" s="5">
        <v>5.8922866549294755</v>
      </c>
      <c r="U7">
        <v>200</v>
      </c>
      <c r="V7">
        <v>82</v>
      </c>
      <c r="W7" s="2">
        <f t="shared" si="8"/>
        <v>0.33200000000000002</v>
      </c>
      <c r="X7" s="2">
        <f t="shared" si="9"/>
        <v>0.89707550526734925</v>
      </c>
      <c r="Y7" s="5">
        <v>5.9776201852967024</v>
      </c>
      <c r="Z7">
        <v>250</v>
      </c>
      <c r="AA7">
        <v>82</v>
      </c>
      <c r="AB7" s="2">
        <f t="shared" si="10"/>
        <v>0.33200000000000002</v>
      </c>
      <c r="AC7" s="2">
        <f t="shared" si="11"/>
        <v>0.90300291248650755</v>
      </c>
      <c r="AD7" s="5">
        <v>6.0171171828533963</v>
      </c>
      <c r="AE7">
        <v>300</v>
      </c>
      <c r="AF7">
        <v>82</v>
      </c>
      <c r="AG7" s="2">
        <f t="shared" si="12"/>
        <v>0.33200000000000002</v>
      </c>
      <c r="AH7" s="2">
        <f t="shared" si="13"/>
        <v>0.92172531006767433</v>
      </c>
      <c r="AI7" s="5">
        <v>6.1418729933077003</v>
      </c>
      <c r="AJ7">
        <v>350</v>
      </c>
      <c r="AK7">
        <v>82</v>
      </c>
      <c r="AL7" s="2">
        <f t="shared" si="14"/>
        <v>0.33200000000000002</v>
      </c>
      <c r="AM7" s="2">
        <f t="shared" si="15"/>
        <v>0.93876372862542545</v>
      </c>
      <c r="AN7" s="5">
        <v>6.2554076892149233</v>
      </c>
      <c r="AO7">
        <v>400</v>
      </c>
      <c r="AP7">
        <v>82</v>
      </c>
      <c r="AQ7" s="2">
        <f t="shared" si="16"/>
        <v>0.33200000000000002</v>
      </c>
      <c r="AR7" s="2">
        <f t="shared" si="17"/>
        <v>0.94246796243832665</v>
      </c>
      <c r="AS7" s="5">
        <v>6.2800906759658082</v>
      </c>
      <c r="AT7">
        <v>450</v>
      </c>
      <c r="AU7">
        <v>82</v>
      </c>
      <c r="AV7" s="2">
        <f t="shared" si="18"/>
        <v>0.33200000000000002</v>
      </c>
      <c r="AW7" s="2">
        <f t="shared" si="19"/>
        <v>0.93924030346705922</v>
      </c>
      <c r="AX7" s="5">
        <v>6.2585833231235828</v>
      </c>
      <c r="AY7">
        <v>500</v>
      </c>
      <c r="AZ7">
        <v>82</v>
      </c>
      <c r="BA7" s="2">
        <f t="shared" si="20"/>
        <v>0.33200000000000002</v>
      </c>
      <c r="BB7" s="2">
        <f t="shared" si="21"/>
        <v>0.94164920356450366</v>
      </c>
      <c r="BC7" s="5">
        <v>6.2746349149486829</v>
      </c>
      <c r="BD7">
        <v>550</v>
      </c>
      <c r="BE7">
        <v>82</v>
      </c>
      <c r="BF7" s="2">
        <f t="shared" si="22"/>
        <v>0.33200000000000002</v>
      </c>
      <c r="BG7" s="2">
        <f t="shared" si="23"/>
        <v>0.9530506372442249</v>
      </c>
      <c r="BH7" s="5">
        <v>6.3506078288283367</v>
      </c>
      <c r="BI7">
        <v>600</v>
      </c>
      <c r="BJ7">
        <v>82</v>
      </c>
      <c r="BK7" s="2">
        <f t="shared" si="24"/>
        <v>0.33200000000000002</v>
      </c>
      <c r="BL7" s="2">
        <f t="shared" si="25"/>
        <v>0.97502043606649258</v>
      </c>
      <c r="BM7">
        <v>6.4970025438058201</v>
      </c>
    </row>
    <row r="8" spans="1:65" x14ac:dyDescent="0.25">
      <c r="A8">
        <v>0</v>
      </c>
      <c r="B8">
        <v>77</v>
      </c>
      <c r="C8" s="2">
        <f t="shared" si="0"/>
        <v>0.32700000000000001</v>
      </c>
      <c r="D8" s="2">
        <f t="shared" si="1"/>
        <v>0.90158976653650158</v>
      </c>
      <c r="E8" s="5">
        <v>6.0077007516768379</v>
      </c>
      <c r="F8">
        <v>50</v>
      </c>
      <c r="G8">
        <v>77</v>
      </c>
      <c r="H8" s="2">
        <f t="shared" si="2"/>
        <v>0.32700000000000001</v>
      </c>
      <c r="I8" s="2">
        <f t="shared" si="3"/>
        <v>0.88953714597200961</v>
      </c>
      <c r="J8" s="5">
        <v>5.9273886848006416</v>
      </c>
      <c r="K8">
        <v>100</v>
      </c>
      <c r="L8">
        <v>77</v>
      </c>
      <c r="M8" s="2">
        <f t="shared" si="4"/>
        <v>0.32700000000000001</v>
      </c>
      <c r="N8" s="2">
        <f t="shared" si="5"/>
        <v>0.91131135824711618</v>
      </c>
      <c r="O8" s="6">
        <v>6.0724801180750596</v>
      </c>
      <c r="P8">
        <v>150</v>
      </c>
      <c r="Q8">
        <v>77</v>
      </c>
      <c r="R8" s="2">
        <f t="shared" si="6"/>
        <v>0.32700000000000001</v>
      </c>
      <c r="S8" s="2">
        <f t="shared" si="7"/>
        <v>0.88562363206133521</v>
      </c>
      <c r="T8" s="5">
        <v>5.9013111700200822</v>
      </c>
      <c r="U8">
        <v>200</v>
      </c>
      <c r="V8">
        <v>77</v>
      </c>
      <c r="W8" s="2">
        <f t="shared" si="8"/>
        <v>0.32700000000000001</v>
      </c>
      <c r="X8" s="2">
        <f t="shared" si="9"/>
        <v>0.88817857977965131</v>
      </c>
      <c r="Y8" s="5">
        <v>5.9183359432567926</v>
      </c>
      <c r="Z8">
        <v>250</v>
      </c>
      <c r="AA8">
        <v>77</v>
      </c>
      <c r="AB8" s="2">
        <f t="shared" si="10"/>
        <v>0.32700000000000001</v>
      </c>
      <c r="AC8" s="2">
        <f t="shared" si="11"/>
        <v>0.91454429690147288</v>
      </c>
      <c r="AD8" s="5">
        <v>6.0940226518357479</v>
      </c>
      <c r="AE8">
        <v>300</v>
      </c>
      <c r="AF8">
        <v>77</v>
      </c>
      <c r="AG8" s="2">
        <f t="shared" si="12"/>
        <v>0.32700000000000001</v>
      </c>
      <c r="AH8" s="2">
        <f t="shared" si="13"/>
        <v>0.9245917862686529</v>
      </c>
      <c r="AI8" s="5">
        <v>6.1609736218490356</v>
      </c>
      <c r="AJ8">
        <v>350</v>
      </c>
      <c r="AK8">
        <v>77</v>
      </c>
      <c r="AL8" s="2">
        <f t="shared" si="14"/>
        <v>0.32700000000000001</v>
      </c>
      <c r="AM8" s="2">
        <f t="shared" si="15"/>
        <v>0.94083232078995049</v>
      </c>
      <c r="AN8" s="5">
        <v>6.2691916552302773</v>
      </c>
      <c r="AO8">
        <v>400</v>
      </c>
      <c r="AP8">
        <v>77</v>
      </c>
      <c r="AQ8" s="2">
        <f t="shared" si="16"/>
        <v>0.32700000000000001</v>
      </c>
      <c r="AR8" s="2">
        <f t="shared" si="17"/>
        <v>0.93755179377962639</v>
      </c>
      <c r="AS8" s="5">
        <v>6.2473320187111865</v>
      </c>
      <c r="AT8">
        <v>450</v>
      </c>
      <c r="AU8">
        <v>77</v>
      </c>
      <c r="AV8" s="2">
        <f t="shared" si="18"/>
        <v>0.32700000000000001</v>
      </c>
      <c r="AW8" s="2">
        <f t="shared" si="19"/>
        <v>0.94375343818007107</v>
      </c>
      <c r="AX8" s="6">
        <v>6.2886563827501778</v>
      </c>
      <c r="AY8">
        <v>500</v>
      </c>
      <c r="AZ8">
        <v>77</v>
      </c>
      <c r="BA8" s="2">
        <f t="shared" si="20"/>
        <v>0.32700000000000001</v>
      </c>
      <c r="BB8" s="2">
        <f t="shared" si="21"/>
        <v>0.94785560470784291</v>
      </c>
      <c r="BC8" s="5">
        <v>6.3159909753188934</v>
      </c>
      <c r="BD8">
        <v>550</v>
      </c>
      <c r="BE8">
        <v>77</v>
      </c>
      <c r="BF8" s="2">
        <f t="shared" si="22"/>
        <v>0.32700000000000001</v>
      </c>
      <c r="BG8" s="2">
        <f t="shared" si="23"/>
        <v>0.94655468807900933</v>
      </c>
      <c r="BH8" s="5">
        <v>6.3073223789139714</v>
      </c>
      <c r="BI8">
        <v>600</v>
      </c>
      <c r="BJ8">
        <v>77</v>
      </c>
      <c r="BK8" s="2">
        <f t="shared" si="24"/>
        <v>0.32700000000000001</v>
      </c>
      <c r="BL8" s="2">
        <f t="shared" si="25"/>
        <v>0.97250857853578954</v>
      </c>
      <c r="BM8">
        <v>6.4802648999955084</v>
      </c>
    </row>
    <row r="9" spans="1:65" x14ac:dyDescent="0.25">
      <c r="A9">
        <v>0</v>
      </c>
      <c r="B9">
        <v>72</v>
      </c>
      <c r="C9" s="2">
        <f t="shared" si="0"/>
        <v>0.32200000000000001</v>
      </c>
      <c r="D9" s="2">
        <f t="shared" si="1"/>
        <v>0.90291565823425934</v>
      </c>
      <c r="E9" s="6">
        <v>6.0165357682718703</v>
      </c>
      <c r="F9">
        <v>50</v>
      </c>
      <c r="G9">
        <v>72</v>
      </c>
      <c r="H9" s="2">
        <f t="shared" si="2"/>
        <v>0.32200000000000001</v>
      </c>
      <c r="I9" s="2">
        <f t="shared" si="3"/>
        <v>0.89053952920263113</v>
      </c>
      <c r="J9" s="5">
        <v>5.9340680180313266</v>
      </c>
      <c r="K9">
        <v>100</v>
      </c>
      <c r="L9">
        <v>72</v>
      </c>
      <c r="M9" s="2">
        <f t="shared" si="4"/>
        <v>0.32200000000000001</v>
      </c>
      <c r="N9" s="2">
        <f t="shared" si="5"/>
        <v>0.9040429660332151</v>
      </c>
      <c r="O9" s="5">
        <v>6.0240475304529948</v>
      </c>
      <c r="P9">
        <v>150</v>
      </c>
      <c r="Q9">
        <v>72</v>
      </c>
      <c r="R9" s="2">
        <f t="shared" si="6"/>
        <v>0.32200000000000001</v>
      </c>
      <c r="S9" s="2">
        <f t="shared" si="7"/>
        <v>0.88698944928831347</v>
      </c>
      <c r="T9" s="5">
        <v>5.9104122284900473</v>
      </c>
      <c r="U9">
        <v>200</v>
      </c>
      <c r="V9">
        <v>72</v>
      </c>
      <c r="W9" s="2">
        <f t="shared" si="8"/>
        <v>0.32200000000000001</v>
      </c>
      <c r="X9" s="2">
        <f t="shared" si="9"/>
        <v>0.88663615752756408</v>
      </c>
      <c r="Y9" s="5">
        <v>5.9080580855578697</v>
      </c>
      <c r="Z9">
        <v>250</v>
      </c>
      <c r="AA9">
        <v>72</v>
      </c>
      <c r="AB9" s="2">
        <f t="shared" si="10"/>
        <v>0.32200000000000001</v>
      </c>
      <c r="AC9" s="2">
        <f t="shared" si="11"/>
        <v>0.91192830922251322</v>
      </c>
      <c r="AD9" s="5">
        <v>6.0765911417093212</v>
      </c>
      <c r="AE9">
        <v>300</v>
      </c>
      <c r="AF9">
        <v>72</v>
      </c>
      <c r="AG9" s="2">
        <f t="shared" si="12"/>
        <v>0.32200000000000001</v>
      </c>
      <c r="AH9" s="2">
        <f t="shared" si="13"/>
        <v>0.92416774426936532</v>
      </c>
      <c r="AI9" s="5">
        <v>6.1581480380498217</v>
      </c>
      <c r="AJ9">
        <v>350</v>
      </c>
      <c r="AK9">
        <v>72</v>
      </c>
      <c r="AL9" s="2">
        <f t="shared" si="14"/>
        <v>0.32200000000000001</v>
      </c>
      <c r="AM9" s="2">
        <f t="shared" si="15"/>
        <v>0.94535289746697782</v>
      </c>
      <c r="AN9" s="5">
        <v>6.2993143040319817</v>
      </c>
      <c r="AO9">
        <v>400</v>
      </c>
      <c r="AP9">
        <v>72</v>
      </c>
      <c r="AQ9" s="2">
        <f t="shared" si="16"/>
        <v>0.32200000000000001</v>
      </c>
      <c r="AR9" s="2">
        <f t="shared" si="17"/>
        <v>0.93137168416201588</v>
      </c>
      <c r="AS9" s="5">
        <v>6.2061511506787177</v>
      </c>
      <c r="AT9">
        <v>450</v>
      </c>
      <c r="AU9">
        <v>72</v>
      </c>
      <c r="AV9" s="2">
        <f t="shared" si="18"/>
        <v>0.32200000000000001</v>
      </c>
      <c r="AW9" s="2">
        <f t="shared" si="19"/>
        <v>0.93295860401567754</v>
      </c>
      <c r="AX9" s="5">
        <v>6.2167255160403814</v>
      </c>
      <c r="AY9">
        <v>500</v>
      </c>
      <c r="AZ9">
        <v>72</v>
      </c>
      <c r="BA9" s="2">
        <f t="shared" si="20"/>
        <v>0.32200000000000001</v>
      </c>
      <c r="BB9" s="2">
        <f t="shared" si="21"/>
        <v>0.93734950518507365</v>
      </c>
      <c r="BC9" s="5">
        <v>6.2459840782324267</v>
      </c>
      <c r="BD9">
        <v>550</v>
      </c>
      <c r="BE9">
        <v>72</v>
      </c>
      <c r="BF9" s="2">
        <f t="shared" si="22"/>
        <v>0.32200000000000001</v>
      </c>
      <c r="BG9" s="2">
        <f t="shared" si="23"/>
        <v>0.94760000886138007</v>
      </c>
      <c r="BH9" s="5">
        <v>6.3142878244891989</v>
      </c>
      <c r="BI9">
        <v>600</v>
      </c>
      <c r="BJ9">
        <v>72</v>
      </c>
      <c r="BK9" s="2">
        <f t="shared" si="24"/>
        <v>0.32200000000000001</v>
      </c>
      <c r="BL9" s="2">
        <f t="shared" si="25"/>
        <v>0.9695606960340577</v>
      </c>
      <c r="BM9">
        <v>6.4606218244207456</v>
      </c>
    </row>
    <row r="10" spans="1:65" x14ac:dyDescent="0.25">
      <c r="A10">
        <v>0</v>
      </c>
      <c r="B10">
        <v>67</v>
      </c>
      <c r="C10" s="2">
        <f t="shared" si="0"/>
        <v>0.317</v>
      </c>
      <c r="D10" s="2">
        <f t="shared" si="1"/>
        <v>0.90014627769023414</v>
      </c>
      <c r="E10" s="5">
        <v>5.9980821320466795</v>
      </c>
      <c r="F10">
        <v>50</v>
      </c>
      <c r="G10">
        <v>67</v>
      </c>
      <c r="H10" s="2">
        <f t="shared" si="2"/>
        <v>0.317</v>
      </c>
      <c r="I10" s="2">
        <f t="shared" si="3"/>
        <v>0.88968845293125443</v>
      </c>
      <c r="J10" s="5">
        <v>5.9283969115646622</v>
      </c>
      <c r="K10">
        <v>100</v>
      </c>
      <c r="L10">
        <v>67</v>
      </c>
      <c r="M10" s="2">
        <f t="shared" si="4"/>
        <v>0.317</v>
      </c>
      <c r="N10" s="2">
        <f t="shared" si="5"/>
        <v>0.9112192975450677</v>
      </c>
      <c r="O10" s="5">
        <v>6.0718666759427009</v>
      </c>
      <c r="P10">
        <v>150</v>
      </c>
      <c r="Q10">
        <v>67</v>
      </c>
      <c r="R10" s="2">
        <f t="shared" si="6"/>
        <v>0.317</v>
      </c>
      <c r="S10" s="2">
        <f t="shared" si="7"/>
        <v>0.89225934977488075</v>
      </c>
      <c r="T10" s="5">
        <v>5.945527961043263</v>
      </c>
      <c r="U10">
        <v>200</v>
      </c>
      <c r="V10">
        <v>67</v>
      </c>
      <c r="W10" s="2">
        <f t="shared" si="8"/>
        <v>0.317</v>
      </c>
      <c r="X10" s="2">
        <f t="shared" si="9"/>
        <v>0.88377639027735821</v>
      </c>
      <c r="Y10" s="5">
        <v>5.8890021617925825</v>
      </c>
      <c r="Z10">
        <v>250</v>
      </c>
      <c r="AA10">
        <v>67</v>
      </c>
      <c r="AB10" s="2">
        <f t="shared" si="10"/>
        <v>0.317</v>
      </c>
      <c r="AC10" s="2">
        <f t="shared" si="11"/>
        <v>0.91247781960166308</v>
      </c>
      <c r="AD10" s="5">
        <v>6.0802527781213618</v>
      </c>
      <c r="AE10">
        <v>300</v>
      </c>
      <c r="AF10">
        <v>67</v>
      </c>
      <c r="AG10" s="2">
        <f t="shared" si="12"/>
        <v>0.317</v>
      </c>
      <c r="AH10" s="2">
        <f t="shared" si="13"/>
        <v>0.93109689382624838</v>
      </c>
      <c r="AI10" s="5">
        <v>6.204320098277706</v>
      </c>
      <c r="AJ10">
        <v>350</v>
      </c>
      <c r="AK10">
        <v>67</v>
      </c>
      <c r="AL10" s="2">
        <f t="shared" si="14"/>
        <v>0.317</v>
      </c>
      <c r="AM10" s="2">
        <f t="shared" si="15"/>
        <v>0.94500871495559668</v>
      </c>
      <c r="AN10" s="5">
        <v>6.297020860151977</v>
      </c>
      <c r="AO10">
        <v>400</v>
      </c>
      <c r="AP10">
        <v>67</v>
      </c>
      <c r="AQ10" s="2">
        <f t="shared" si="16"/>
        <v>0.317</v>
      </c>
      <c r="AR10" s="2">
        <f t="shared" si="17"/>
        <v>0.9377644482571984</v>
      </c>
      <c r="AS10" s="5">
        <v>6.2487490317609957</v>
      </c>
      <c r="AT10">
        <v>450</v>
      </c>
      <c r="AU10">
        <v>67</v>
      </c>
      <c r="AV10" s="2">
        <f t="shared" si="18"/>
        <v>0.317</v>
      </c>
      <c r="AW10" s="2">
        <f t="shared" si="19"/>
        <v>0.93483325667141492</v>
      </c>
      <c r="AX10" s="5">
        <v>6.2292171753149441</v>
      </c>
      <c r="AY10">
        <v>500</v>
      </c>
      <c r="AZ10">
        <v>67</v>
      </c>
      <c r="BA10" s="2">
        <f t="shared" si="20"/>
        <v>0.317</v>
      </c>
      <c r="BB10" s="2">
        <f t="shared" si="21"/>
        <v>0.93796107686705121</v>
      </c>
      <c r="BC10" s="5">
        <v>6.2500592571995028</v>
      </c>
      <c r="BD10">
        <v>550</v>
      </c>
      <c r="BE10">
        <v>67</v>
      </c>
      <c r="BF10" s="2">
        <f t="shared" si="22"/>
        <v>0.317</v>
      </c>
      <c r="BG10" s="2">
        <f t="shared" si="23"/>
        <v>0.95148261483033614</v>
      </c>
      <c r="BH10" s="5">
        <v>6.3401593856624903</v>
      </c>
      <c r="BI10">
        <v>600</v>
      </c>
      <c r="BJ10">
        <v>67</v>
      </c>
      <c r="BK10" s="2">
        <f t="shared" si="24"/>
        <v>0.317</v>
      </c>
      <c r="BL10" s="2">
        <f t="shared" si="25"/>
        <v>0.9786499624494468</v>
      </c>
      <c r="BM10">
        <v>6.5211877211319447</v>
      </c>
    </row>
    <row r="11" spans="1:65" x14ac:dyDescent="0.25">
      <c r="A11">
        <v>0</v>
      </c>
      <c r="B11">
        <v>62</v>
      </c>
      <c r="C11" s="2">
        <f t="shared" si="0"/>
        <v>0.312</v>
      </c>
      <c r="D11" s="2">
        <f t="shared" si="1"/>
        <v>0.8990453372083923</v>
      </c>
      <c r="E11" s="5">
        <v>5.9907460672356061</v>
      </c>
      <c r="F11">
        <v>50</v>
      </c>
      <c r="G11">
        <v>62</v>
      </c>
      <c r="H11" s="2">
        <f t="shared" si="2"/>
        <v>0.312</v>
      </c>
      <c r="I11" s="2">
        <f t="shared" si="3"/>
        <v>0.89932468595909887</v>
      </c>
      <c r="J11" s="5">
        <v>5.9926074944188876</v>
      </c>
      <c r="K11">
        <v>100</v>
      </c>
      <c r="L11">
        <v>62</v>
      </c>
      <c r="M11" s="2">
        <f t="shared" si="4"/>
        <v>0.312</v>
      </c>
      <c r="N11" s="2">
        <f t="shared" si="5"/>
        <v>0.90147161865914782</v>
      </c>
      <c r="O11" s="5">
        <v>6.0069134788861165</v>
      </c>
      <c r="P11">
        <v>150</v>
      </c>
      <c r="Q11">
        <v>62</v>
      </c>
      <c r="R11" s="2">
        <f t="shared" si="6"/>
        <v>0.312</v>
      </c>
      <c r="S11" s="2">
        <f t="shared" si="7"/>
        <v>0.89319914842102344</v>
      </c>
      <c r="T11" s="5">
        <v>5.9517902648563883</v>
      </c>
      <c r="U11">
        <v>200</v>
      </c>
      <c r="V11">
        <v>62</v>
      </c>
      <c r="W11" s="2">
        <f t="shared" si="8"/>
        <v>0.312</v>
      </c>
      <c r="X11" s="2">
        <f t="shared" si="9"/>
        <v>0.88919746121637488</v>
      </c>
      <c r="Y11" s="5">
        <v>5.9251252115032464</v>
      </c>
      <c r="Z11">
        <v>250</v>
      </c>
      <c r="AA11">
        <v>62</v>
      </c>
      <c r="AB11" s="2">
        <f t="shared" si="10"/>
        <v>0.312</v>
      </c>
      <c r="AC11" s="2">
        <f t="shared" si="11"/>
        <v>0.91484355044028842</v>
      </c>
      <c r="AD11" s="6">
        <v>6.0960167136328227</v>
      </c>
      <c r="AE11">
        <v>300</v>
      </c>
      <c r="AF11">
        <v>62</v>
      </c>
      <c r="AG11" s="2">
        <f t="shared" si="12"/>
        <v>0.312</v>
      </c>
      <c r="AH11" s="2">
        <f t="shared" si="13"/>
        <v>0.93686168559106786</v>
      </c>
      <c r="AI11" s="5">
        <v>6.2427335154483679</v>
      </c>
      <c r="AJ11">
        <v>350</v>
      </c>
      <c r="AK11">
        <v>62</v>
      </c>
      <c r="AL11" s="2">
        <f t="shared" si="14"/>
        <v>0.312</v>
      </c>
      <c r="AM11" s="2">
        <f t="shared" si="15"/>
        <v>0.9426613849525417</v>
      </c>
      <c r="AN11" s="5">
        <v>6.2813795377377257</v>
      </c>
      <c r="AO11">
        <v>400</v>
      </c>
      <c r="AP11">
        <v>62</v>
      </c>
      <c r="AQ11" s="2">
        <f t="shared" si="16"/>
        <v>0.312</v>
      </c>
      <c r="AR11" s="2">
        <f t="shared" si="17"/>
        <v>0.93794674868788996</v>
      </c>
      <c r="AS11" s="5">
        <v>6.2499637820555822</v>
      </c>
      <c r="AT11">
        <v>450</v>
      </c>
      <c r="AU11">
        <v>62</v>
      </c>
      <c r="AV11" s="2">
        <f t="shared" si="18"/>
        <v>0.312</v>
      </c>
      <c r="AW11" s="2">
        <f t="shared" si="19"/>
        <v>0.92267386976113219</v>
      </c>
      <c r="AX11" s="5">
        <v>6.1481936759450919</v>
      </c>
      <c r="AY11">
        <v>500</v>
      </c>
      <c r="AZ11">
        <v>62</v>
      </c>
      <c r="BA11" s="2">
        <f t="shared" si="20"/>
        <v>0.312</v>
      </c>
      <c r="BB11" s="2">
        <f t="shared" si="21"/>
        <v>0.93874954207874983</v>
      </c>
      <c r="BC11" s="5">
        <v>6.2553131578323704</v>
      </c>
      <c r="BD11">
        <v>550</v>
      </c>
      <c r="BE11">
        <v>62</v>
      </c>
      <c r="BF11" s="2">
        <f t="shared" si="22"/>
        <v>0.312</v>
      </c>
      <c r="BG11" s="2">
        <f t="shared" si="23"/>
        <v>0.95173237926694687</v>
      </c>
      <c r="BH11" s="5">
        <v>6.3418236791685407</v>
      </c>
      <c r="BI11">
        <v>600</v>
      </c>
      <c r="BJ11">
        <v>62</v>
      </c>
      <c r="BK11" s="2">
        <f t="shared" si="24"/>
        <v>0.312</v>
      </c>
      <c r="BL11" s="2">
        <f t="shared" si="25"/>
        <v>0.98429075851143022</v>
      </c>
      <c r="BM11">
        <v>6.5587748988034669</v>
      </c>
    </row>
    <row r="12" spans="1:65" x14ac:dyDescent="0.25">
      <c r="A12">
        <v>0</v>
      </c>
      <c r="B12">
        <v>57</v>
      </c>
      <c r="C12" s="2">
        <f t="shared" si="0"/>
        <v>0.307</v>
      </c>
      <c r="D12" s="2">
        <f t="shared" si="1"/>
        <v>0.89233146778173389</v>
      </c>
      <c r="E12" s="5">
        <v>5.9460085159697522</v>
      </c>
      <c r="F12">
        <v>50</v>
      </c>
      <c r="G12">
        <v>57</v>
      </c>
      <c r="H12" s="2">
        <f t="shared" si="2"/>
        <v>0.307</v>
      </c>
      <c r="I12" s="2">
        <f t="shared" si="3"/>
        <v>0.89873268597609302</v>
      </c>
      <c r="J12" s="5">
        <v>5.9886627305418978</v>
      </c>
      <c r="K12">
        <v>100</v>
      </c>
      <c r="L12">
        <v>57</v>
      </c>
      <c r="M12" s="2">
        <f t="shared" si="4"/>
        <v>0.307</v>
      </c>
      <c r="N12" s="2">
        <f t="shared" si="5"/>
        <v>0.9014658766951712</v>
      </c>
      <c r="O12" s="5">
        <v>6.0068752175808324</v>
      </c>
      <c r="P12">
        <v>150</v>
      </c>
      <c r="Q12">
        <v>57</v>
      </c>
      <c r="R12" s="2">
        <f t="shared" si="6"/>
        <v>0.307</v>
      </c>
      <c r="S12" s="2">
        <f t="shared" si="7"/>
        <v>0.90100675937878361</v>
      </c>
      <c r="T12" s="5">
        <v>6.0038159110656695</v>
      </c>
      <c r="U12">
        <v>200</v>
      </c>
      <c r="V12">
        <v>57</v>
      </c>
      <c r="W12" s="2">
        <f t="shared" si="8"/>
        <v>0.307</v>
      </c>
      <c r="X12" s="2">
        <f t="shared" si="9"/>
        <v>0.88568585006328004</v>
      </c>
      <c r="Y12" s="5">
        <v>5.9017257567322714</v>
      </c>
      <c r="Z12">
        <v>250</v>
      </c>
      <c r="AA12">
        <v>57</v>
      </c>
      <c r="AB12" s="2">
        <f t="shared" si="10"/>
        <v>0.307</v>
      </c>
      <c r="AC12" s="2">
        <f t="shared" si="11"/>
        <v>0.91305162348544811</v>
      </c>
      <c r="AD12" s="5">
        <v>6.08407629315212</v>
      </c>
      <c r="AE12">
        <v>300</v>
      </c>
      <c r="AF12">
        <v>57</v>
      </c>
      <c r="AG12" s="2">
        <f t="shared" si="12"/>
        <v>0.307</v>
      </c>
      <c r="AH12" s="2">
        <f t="shared" si="13"/>
        <v>0.9312347507729769</v>
      </c>
      <c r="AI12" s="5">
        <v>6.2052387015196953</v>
      </c>
      <c r="AJ12">
        <v>350</v>
      </c>
      <c r="AK12">
        <v>57</v>
      </c>
      <c r="AL12" s="2">
        <f t="shared" si="14"/>
        <v>0.307</v>
      </c>
      <c r="AM12" s="2">
        <f t="shared" si="15"/>
        <v>0.94595212718110466</v>
      </c>
      <c r="AN12" s="5">
        <v>6.3033072428802308</v>
      </c>
      <c r="AO12">
        <v>400</v>
      </c>
      <c r="AP12">
        <v>57</v>
      </c>
      <c r="AQ12" s="2">
        <f t="shared" si="16"/>
        <v>0.307</v>
      </c>
      <c r="AR12" s="2">
        <f t="shared" si="17"/>
        <v>0.93458748340728059</v>
      </c>
      <c r="AS12" s="5">
        <v>6.2275794767978523</v>
      </c>
      <c r="AT12">
        <v>450</v>
      </c>
      <c r="AU12">
        <v>57</v>
      </c>
      <c r="AV12" s="2">
        <f t="shared" si="18"/>
        <v>0.307</v>
      </c>
      <c r="AW12" s="2">
        <f t="shared" si="19"/>
        <v>0.92230632522819589</v>
      </c>
      <c r="AX12" s="5">
        <v>6.1457445603398</v>
      </c>
      <c r="AY12">
        <v>500</v>
      </c>
      <c r="AZ12">
        <v>57</v>
      </c>
      <c r="BA12" s="2">
        <f t="shared" si="20"/>
        <v>0.307</v>
      </c>
      <c r="BB12" s="2">
        <f t="shared" si="21"/>
        <v>0.94001769575360838</v>
      </c>
      <c r="BC12" s="5">
        <v>6.2637634398436193</v>
      </c>
      <c r="BD12">
        <v>550</v>
      </c>
      <c r="BE12">
        <v>57</v>
      </c>
      <c r="BF12" s="2">
        <f t="shared" si="22"/>
        <v>0.307</v>
      </c>
      <c r="BG12" s="2">
        <f t="shared" si="23"/>
        <v>0.95558104723143356</v>
      </c>
      <c r="BH12" s="6">
        <v>6.3674690960547862</v>
      </c>
      <c r="BI12">
        <v>600</v>
      </c>
      <c r="BJ12">
        <v>57</v>
      </c>
      <c r="BK12" s="2">
        <f t="shared" si="24"/>
        <v>0.307</v>
      </c>
      <c r="BL12" s="2">
        <f t="shared" si="25"/>
        <v>0.97955041215301242</v>
      </c>
      <c r="BM12">
        <v>6.5271878251279558</v>
      </c>
    </row>
    <row r="13" spans="1:65" x14ac:dyDescent="0.25">
      <c r="A13">
        <v>0</v>
      </c>
      <c r="B13">
        <v>52</v>
      </c>
      <c r="C13" s="2">
        <f t="shared" si="0"/>
        <v>0.30199999999999999</v>
      </c>
      <c r="D13" s="2">
        <f t="shared" si="1"/>
        <v>0.89382343894349037</v>
      </c>
      <c r="E13" s="5">
        <v>5.9559501952152889</v>
      </c>
      <c r="F13">
        <v>50</v>
      </c>
      <c r="G13">
        <v>52</v>
      </c>
      <c r="H13" s="2">
        <f t="shared" si="2"/>
        <v>0.30199999999999999</v>
      </c>
      <c r="I13" s="2">
        <f t="shared" si="3"/>
        <v>0.90425795443156354</v>
      </c>
      <c r="J13" s="5">
        <v>6.0254800954734717</v>
      </c>
      <c r="K13">
        <v>100</v>
      </c>
      <c r="L13">
        <v>52</v>
      </c>
      <c r="M13" s="2">
        <f t="shared" si="4"/>
        <v>0.30199999999999999</v>
      </c>
      <c r="N13" s="2">
        <f t="shared" si="5"/>
        <v>0.89452595006369229</v>
      </c>
      <c r="O13" s="5">
        <v>5.9606313448262833</v>
      </c>
      <c r="P13">
        <v>150</v>
      </c>
      <c r="Q13">
        <v>52</v>
      </c>
      <c r="R13" s="2">
        <f t="shared" si="6"/>
        <v>0.30199999999999999</v>
      </c>
      <c r="S13" s="2">
        <f t="shared" si="7"/>
        <v>0.90228006531041927</v>
      </c>
      <c r="T13" s="5">
        <v>6.0123005248961796</v>
      </c>
      <c r="U13">
        <v>200</v>
      </c>
      <c r="V13">
        <v>52</v>
      </c>
      <c r="W13" s="2">
        <f t="shared" si="8"/>
        <v>0.30199999999999999</v>
      </c>
      <c r="X13" s="2">
        <f t="shared" si="9"/>
        <v>0.88400892981336754</v>
      </c>
      <c r="Y13" s="5">
        <v>5.8905516779884515</v>
      </c>
      <c r="Z13">
        <v>250</v>
      </c>
      <c r="AA13">
        <v>52</v>
      </c>
      <c r="AB13" s="2">
        <f t="shared" si="10"/>
        <v>0.30199999999999999</v>
      </c>
      <c r="AC13" s="2">
        <f t="shared" si="11"/>
        <v>0.9088277990948217</v>
      </c>
      <c r="AD13" s="5">
        <v>6.0559310391703693</v>
      </c>
      <c r="AE13">
        <v>300</v>
      </c>
      <c r="AF13">
        <v>52</v>
      </c>
      <c r="AG13" s="2">
        <f t="shared" si="12"/>
        <v>0.30199999999999999</v>
      </c>
      <c r="AH13" s="2">
        <f t="shared" si="13"/>
        <v>0.94454514507978471</v>
      </c>
      <c r="AI13" s="5">
        <v>6.2939318842177565</v>
      </c>
      <c r="AJ13">
        <v>350</v>
      </c>
      <c r="AK13">
        <v>52</v>
      </c>
      <c r="AL13" s="2">
        <f t="shared" si="14"/>
        <v>0.30199999999999999</v>
      </c>
      <c r="AM13" s="2">
        <f t="shared" si="15"/>
        <v>0.94175943704083409</v>
      </c>
      <c r="AN13" s="5">
        <v>6.2753694505026463</v>
      </c>
      <c r="AO13">
        <v>400</v>
      </c>
      <c r="AP13">
        <v>52</v>
      </c>
      <c r="AQ13" s="2">
        <f t="shared" si="16"/>
        <v>0.30199999999999999</v>
      </c>
      <c r="AR13" s="2">
        <f t="shared" si="17"/>
        <v>0.93887805081623876</v>
      </c>
      <c r="AS13" s="5">
        <v>6.2561694697243908</v>
      </c>
      <c r="AT13">
        <v>450</v>
      </c>
      <c r="AU13">
        <v>52</v>
      </c>
      <c r="AV13" s="2">
        <f t="shared" si="18"/>
        <v>0.30199999999999999</v>
      </c>
      <c r="AW13" s="2">
        <f t="shared" si="19"/>
        <v>0.92532092824387713</v>
      </c>
      <c r="AX13" s="5">
        <v>6.1658322249024637</v>
      </c>
      <c r="AY13">
        <v>500</v>
      </c>
      <c r="AZ13">
        <v>52</v>
      </c>
      <c r="BA13" s="2">
        <f t="shared" si="20"/>
        <v>0.30199999999999999</v>
      </c>
      <c r="BB13" s="2">
        <f t="shared" si="21"/>
        <v>0.93570858352443209</v>
      </c>
      <c r="BC13" s="5">
        <v>6.2350498743849831</v>
      </c>
      <c r="BD13">
        <v>550</v>
      </c>
      <c r="BE13">
        <v>52</v>
      </c>
      <c r="BF13" s="2">
        <f t="shared" si="22"/>
        <v>0.30199999999999999</v>
      </c>
      <c r="BG13" s="2">
        <f t="shared" si="23"/>
        <v>0.94674502975874775</v>
      </c>
      <c r="BH13" s="5">
        <v>6.30859071169112</v>
      </c>
      <c r="BI13">
        <v>600</v>
      </c>
      <c r="BJ13">
        <v>52</v>
      </c>
      <c r="BK13" s="2">
        <f t="shared" si="24"/>
        <v>0.30199999999999999</v>
      </c>
      <c r="BL13" s="2">
        <f t="shared" si="25"/>
        <v>0.98788555559405444</v>
      </c>
      <c r="BM13">
        <v>6.5827286590800185</v>
      </c>
    </row>
    <row r="14" spans="1:65" x14ac:dyDescent="0.25">
      <c r="A14">
        <v>0</v>
      </c>
      <c r="B14">
        <v>47</v>
      </c>
      <c r="C14" s="2">
        <f t="shared" si="0"/>
        <v>0.29699999999999999</v>
      </c>
      <c r="D14" s="2">
        <f t="shared" si="1"/>
        <v>0.88290856848131039</v>
      </c>
      <c r="E14" s="5">
        <v>5.8832194723145657</v>
      </c>
      <c r="F14">
        <v>50</v>
      </c>
      <c r="G14">
        <v>47</v>
      </c>
      <c r="H14" s="2">
        <f t="shared" si="2"/>
        <v>0.29699999999999999</v>
      </c>
      <c r="I14" s="2">
        <f t="shared" si="3"/>
        <v>0.90351344580027459</v>
      </c>
      <c r="J14" s="5">
        <v>6.0205190974344109</v>
      </c>
      <c r="K14">
        <v>100</v>
      </c>
      <c r="L14">
        <v>47</v>
      </c>
      <c r="M14" s="2">
        <f t="shared" si="4"/>
        <v>0.29699999999999999</v>
      </c>
      <c r="N14" s="2">
        <f t="shared" si="5"/>
        <v>0.89465631863956596</v>
      </c>
      <c r="O14" s="5">
        <v>5.9615000496633845</v>
      </c>
      <c r="P14">
        <v>150</v>
      </c>
      <c r="Q14">
        <v>47</v>
      </c>
      <c r="R14" s="2">
        <f t="shared" si="6"/>
        <v>0.29699999999999999</v>
      </c>
      <c r="S14" s="2">
        <f t="shared" si="7"/>
        <v>0.90066442820333881</v>
      </c>
      <c r="T14" s="5">
        <v>6.0015348034750824</v>
      </c>
      <c r="U14">
        <v>200</v>
      </c>
      <c r="V14">
        <v>47</v>
      </c>
      <c r="W14" s="2">
        <f t="shared" si="8"/>
        <v>0.29699999999999999</v>
      </c>
      <c r="X14" s="2">
        <f t="shared" si="9"/>
        <v>0.88387546403381623</v>
      </c>
      <c r="Y14" s="5">
        <v>5.8896623350811845</v>
      </c>
      <c r="Z14">
        <v>250</v>
      </c>
      <c r="AA14">
        <v>47</v>
      </c>
      <c r="AB14" s="2">
        <f t="shared" si="10"/>
        <v>0.29699999999999999</v>
      </c>
      <c r="AC14" s="2">
        <f t="shared" si="11"/>
        <v>0.91165575513307018</v>
      </c>
      <c r="AD14" s="5">
        <v>6.074774990429888</v>
      </c>
      <c r="AE14">
        <v>300</v>
      </c>
      <c r="AF14">
        <v>47</v>
      </c>
      <c r="AG14" s="2">
        <f t="shared" si="12"/>
        <v>0.29699999999999999</v>
      </c>
      <c r="AH14" s="2">
        <f t="shared" si="13"/>
        <v>0.9415817746835683</v>
      </c>
      <c r="AI14" s="5">
        <v>6.2741856057908869</v>
      </c>
      <c r="AJ14">
        <v>350</v>
      </c>
      <c r="AK14">
        <v>47</v>
      </c>
      <c r="AL14" s="2">
        <f t="shared" si="14"/>
        <v>0.29699999999999999</v>
      </c>
      <c r="AM14" s="2">
        <f t="shared" si="15"/>
        <v>0.95000052323621975</v>
      </c>
      <c r="AN14" s="6">
        <v>6.3302835384484828</v>
      </c>
      <c r="AO14">
        <v>400</v>
      </c>
      <c r="AP14">
        <v>47</v>
      </c>
      <c r="AQ14" s="2">
        <f t="shared" si="16"/>
        <v>0.29699999999999999</v>
      </c>
      <c r="AR14" s="2">
        <f t="shared" si="17"/>
        <v>0.94031166745745653</v>
      </c>
      <c r="AS14" s="5">
        <v>6.2657223063832923</v>
      </c>
      <c r="AT14">
        <v>450</v>
      </c>
      <c r="AU14">
        <v>47</v>
      </c>
      <c r="AV14" s="2">
        <f t="shared" si="18"/>
        <v>0.29699999999999999</v>
      </c>
      <c r="AW14" s="2">
        <f t="shared" si="19"/>
        <v>0.91213108435266899</v>
      </c>
      <c r="AX14" s="5">
        <v>6.0779423241950523</v>
      </c>
      <c r="AY14">
        <v>500</v>
      </c>
      <c r="AZ14">
        <v>47</v>
      </c>
      <c r="BA14" s="2">
        <f t="shared" si="20"/>
        <v>0.29699999999999999</v>
      </c>
      <c r="BB14" s="2">
        <f t="shared" si="21"/>
        <v>0.93557281267013037</v>
      </c>
      <c r="BC14" s="5">
        <v>6.2341451717211784</v>
      </c>
      <c r="BD14">
        <v>550</v>
      </c>
      <c r="BE14">
        <v>47</v>
      </c>
      <c r="BF14" s="2">
        <f t="shared" si="22"/>
        <v>0.29699999999999999</v>
      </c>
      <c r="BG14" s="2">
        <f t="shared" si="23"/>
        <v>0.9507701754633695</v>
      </c>
      <c r="BH14" s="5">
        <v>6.3354120796489228</v>
      </c>
      <c r="BI14">
        <v>600</v>
      </c>
      <c r="BJ14">
        <v>47</v>
      </c>
      <c r="BK14" s="2">
        <f t="shared" si="24"/>
        <v>0.29699999999999999</v>
      </c>
      <c r="BL14" s="2">
        <f t="shared" si="25"/>
        <v>0.99792077550989822</v>
      </c>
      <c r="BM14">
        <v>6.6495978721848417</v>
      </c>
    </row>
    <row r="15" spans="1:65" x14ac:dyDescent="0.25">
      <c r="A15">
        <v>0</v>
      </c>
      <c r="B15">
        <v>42</v>
      </c>
      <c r="C15" s="2">
        <f t="shared" si="0"/>
        <v>0.29199999999999998</v>
      </c>
      <c r="D15" s="2">
        <f t="shared" si="1"/>
        <v>0.88767133567332912</v>
      </c>
      <c r="E15" s="5">
        <v>5.9149559461539623</v>
      </c>
      <c r="F15">
        <v>50</v>
      </c>
      <c r="G15">
        <v>42</v>
      </c>
      <c r="H15" s="2">
        <f t="shared" si="2"/>
        <v>0.29199999999999998</v>
      </c>
      <c r="I15" s="2">
        <f t="shared" si="3"/>
        <v>0.90774143708858779</v>
      </c>
      <c r="J15" s="6">
        <v>6.0486921173417461</v>
      </c>
      <c r="K15">
        <v>100</v>
      </c>
      <c r="L15">
        <v>42</v>
      </c>
      <c r="M15" s="2">
        <f t="shared" si="4"/>
        <v>0.29199999999999998</v>
      </c>
      <c r="N15" s="2">
        <f t="shared" si="5"/>
        <v>0.89345189259149538</v>
      </c>
      <c r="O15" s="5">
        <v>5.9534744136780411</v>
      </c>
      <c r="P15">
        <v>150</v>
      </c>
      <c r="Q15">
        <v>42</v>
      </c>
      <c r="R15" s="2">
        <f t="shared" si="6"/>
        <v>0.29199999999999998</v>
      </c>
      <c r="S15" s="2">
        <f t="shared" si="7"/>
        <v>0.90000253967663801</v>
      </c>
      <c r="T15" s="5">
        <v>5.9971243405938734</v>
      </c>
      <c r="U15">
        <v>200</v>
      </c>
      <c r="V15">
        <v>42</v>
      </c>
      <c r="W15" s="2">
        <f t="shared" si="8"/>
        <v>0.29199999999999998</v>
      </c>
      <c r="X15" s="2">
        <f t="shared" si="9"/>
        <v>0.88437699679717374</v>
      </c>
      <c r="Y15" s="5">
        <v>5.8930042749203961</v>
      </c>
      <c r="Z15">
        <v>250</v>
      </c>
      <c r="AA15">
        <v>42</v>
      </c>
      <c r="AB15" s="2">
        <f t="shared" si="10"/>
        <v>0.29199999999999998</v>
      </c>
      <c r="AC15" s="2">
        <f t="shared" si="11"/>
        <v>0.90804450333830944</v>
      </c>
      <c r="AD15" s="5">
        <v>6.0507115849575497</v>
      </c>
      <c r="AE15">
        <v>300</v>
      </c>
      <c r="AF15">
        <v>42</v>
      </c>
      <c r="AG15" s="2">
        <f t="shared" si="12"/>
        <v>0.29199999999999998</v>
      </c>
      <c r="AH15" s="2">
        <f t="shared" si="13"/>
        <v>0.94343517041262748</v>
      </c>
      <c r="AI15" s="5">
        <v>6.2865356205402758</v>
      </c>
      <c r="AJ15">
        <v>350</v>
      </c>
      <c r="AK15">
        <v>42</v>
      </c>
      <c r="AL15" s="2">
        <f t="shared" si="14"/>
        <v>0.29199999999999998</v>
      </c>
      <c r="AM15" s="2">
        <f t="shared" si="15"/>
        <v>0.9444532385755714</v>
      </c>
      <c r="AN15" s="5">
        <v>6.2933194695753771</v>
      </c>
      <c r="AO15">
        <v>400</v>
      </c>
      <c r="AP15">
        <v>42</v>
      </c>
      <c r="AQ15" s="2">
        <f t="shared" si="16"/>
        <v>0.29199999999999998</v>
      </c>
      <c r="AR15" s="2">
        <f t="shared" si="17"/>
        <v>0.93288922022209797</v>
      </c>
      <c r="AS15" s="5">
        <v>6.2162631804146748</v>
      </c>
      <c r="AT15">
        <v>450</v>
      </c>
      <c r="AU15">
        <v>42</v>
      </c>
      <c r="AV15" s="2">
        <f t="shared" si="18"/>
        <v>0.29199999999999998</v>
      </c>
      <c r="AW15" s="2">
        <f t="shared" si="19"/>
        <v>0.90564691407289633</v>
      </c>
      <c r="AX15" s="5">
        <v>6.0347353623265318</v>
      </c>
      <c r="AY15">
        <v>500</v>
      </c>
      <c r="AZ15">
        <v>42</v>
      </c>
      <c r="BA15" s="2">
        <f t="shared" si="20"/>
        <v>0.29199999999999998</v>
      </c>
      <c r="BB15" s="2">
        <f t="shared" si="21"/>
        <v>0.92066613537257092</v>
      </c>
      <c r="BC15" s="5">
        <v>6.1348152328404604</v>
      </c>
      <c r="BD15">
        <v>550</v>
      </c>
      <c r="BE15">
        <v>42</v>
      </c>
      <c r="BF15" s="2">
        <f t="shared" si="22"/>
        <v>0.29199999999999998</v>
      </c>
      <c r="BG15" s="2">
        <f t="shared" si="23"/>
        <v>0.94129274554586895</v>
      </c>
      <c r="BH15" s="5">
        <v>6.2722596738068948</v>
      </c>
      <c r="BI15">
        <v>600</v>
      </c>
      <c r="BJ15">
        <v>42</v>
      </c>
      <c r="BK15" s="2">
        <f t="shared" si="24"/>
        <v>0.29199999999999998</v>
      </c>
      <c r="BL15" s="2">
        <f t="shared" si="25"/>
        <v>0.99829449434607709</v>
      </c>
      <c r="BM15">
        <v>6.6520881299676606</v>
      </c>
    </row>
    <row r="16" spans="1:65" x14ac:dyDescent="0.25">
      <c r="A16">
        <v>0</v>
      </c>
      <c r="B16">
        <v>37</v>
      </c>
      <c r="C16" s="2">
        <f t="shared" si="0"/>
        <v>0.28699999999999998</v>
      </c>
      <c r="D16" s="2">
        <f t="shared" si="1"/>
        <v>0.88331032400114484</v>
      </c>
      <c r="E16" s="5">
        <v>5.8858965512124017</v>
      </c>
      <c r="F16">
        <v>50</v>
      </c>
      <c r="G16">
        <v>37</v>
      </c>
      <c r="H16" s="2">
        <f t="shared" si="2"/>
        <v>0.28699999999999998</v>
      </c>
      <c r="I16" s="2">
        <f t="shared" si="3"/>
        <v>0.90163650821821462</v>
      </c>
      <c r="J16" s="5">
        <v>6.0080122126614066</v>
      </c>
      <c r="K16">
        <v>100</v>
      </c>
      <c r="L16">
        <v>37</v>
      </c>
      <c r="M16" s="2">
        <f t="shared" si="4"/>
        <v>0.28699999999999998</v>
      </c>
      <c r="N16" s="2">
        <f t="shared" si="5"/>
        <v>0.88883614570838432</v>
      </c>
      <c r="O16" s="5">
        <v>5.9227176027109616</v>
      </c>
      <c r="P16">
        <v>150</v>
      </c>
      <c r="Q16">
        <v>37</v>
      </c>
      <c r="R16" s="2">
        <f t="shared" si="6"/>
        <v>0.28699999999999998</v>
      </c>
      <c r="S16" s="2">
        <f t="shared" si="7"/>
        <v>0.9029862055875213</v>
      </c>
      <c r="T16" s="6">
        <v>6.0170058572224683</v>
      </c>
      <c r="U16">
        <v>200</v>
      </c>
      <c r="V16">
        <v>37</v>
      </c>
      <c r="W16" s="2">
        <f t="shared" si="8"/>
        <v>0.28699999999999998</v>
      </c>
      <c r="X16" s="2">
        <f t="shared" si="9"/>
        <v>0.88569226928762279</v>
      </c>
      <c r="Y16" s="5">
        <v>5.9017685309299619</v>
      </c>
      <c r="Z16">
        <v>250</v>
      </c>
      <c r="AA16">
        <v>37</v>
      </c>
      <c r="AB16" s="2">
        <f t="shared" si="10"/>
        <v>0.28699999999999998</v>
      </c>
      <c r="AC16" s="2">
        <f t="shared" si="11"/>
        <v>0.89871973503274794</v>
      </c>
      <c r="AD16" s="5">
        <v>5.9885764325436766</v>
      </c>
      <c r="AE16">
        <v>300</v>
      </c>
      <c r="AF16">
        <v>37</v>
      </c>
      <c r="AG16" s="2">
        <f t="shared" si="12"/>
        <v>0.28699999999999998</v>
      </c>
      <c r="AH16" s="2">
        <f t="shared" si="13"/>
        <v>0.95013156309408531</v>
      </c>
      <c r="AI16" s="6">
        <v>6.3311567163413764</v>
      </c>
      <c r="AJ16">
        <v>350</v>
      </c>
      <c r="AK16">
        <v>37</v>
      </c>
      <c r="AL16" s="2">
        <f t="shared" si="14"/>
        <v>0.28699999999999998</v>
      </c>
      <c r="AM16" s="2">
        <f t="shared" si="15"/>
        <v>0.94779919474879903</v>
      </c>
      <c r="AN16" s="5">
        <v>6.3156150902257737</v>
      </c>
      <c r="AO16">
        <v>400</v>
      </c>
      <c r="AP16">
        <v>37</v>
      </c>
      <c r="AQ16" s="2">
        <f t="shared" si="16"/>
        <v>0.28699999999999998</v>
      </c>
      <c r="AR16" s="2">
        <f t="shared" si="17"/>
        <v>0.92952066310785331</v>
      </c>
      <c r="AS16" s="5">
        <v>6.193816959463148</v>
      </c>
      <c r="AT16">
        <v>450</v>
      </c>
      <c r="AU16">
        <v>37</v>
      </c>
      <c r="AV16" s="2">
        <f t="shared" si="18"/>
        <v>0.28699999999999998</v>
      </c>
      <c r="AW16" s="2">
        <f t="shared" si="19"/>
        <v>0.90280768423376856</v>
      </c>
      <c r="AX16" s="5">
        <v>6.0158162886282609</v>
      </c>
      <c r="AY16">
        <v>500</v>
      </c>
      <c r="AZ16">
        <v>37</v>
      </c>
      <c r="BA16" s="2">
        <f t="shared" si="20"/>
        <v>0.28699999999999998</v>
      </c>
      <c r="BB16" s="2">
        <f t="shared" si="21"/>
        <v>0.91721708256968393</v>
      </c>
      <c r="BC16" s="5">
        <v>6.1118326326762222</v>
      </c>
      <c r="BD16">
        <v>550</v>
      </c>
      <c r="BE16">
        <v>37</v>
      </c>
      <c r="BF16" s="2">
        <f t="shared" si="22"/>
        <v>0.28699999999999998</v>
      </c>
      <c r="BG16" s="2">
        <f t="shared" si="23"/>
        <v>0.93915089180175826</v>
      </c>
      <c r="BH16" s="5">
        <v>6.2579875327222556</v>
      </c>
      <c r="BI16">
        <v>600</v>
      </c>
      <c r="BJ16">
        <v>37</v>
      </c>
      <c r="BK16" s="2">
        <f t="shared" si="24"/>
        <v>0.28699999999999998</v>
      </c>
      <c r="BL16" s="2">
        <f t="shared" si="25"/>
        <v>0.99358155653459079</v>
      </c>
      <c r="BM16">
        <v>6.6206836918478249</v>
      </c>
    </row>
    <row r="17" spans="1:65" x14ac:dyDescent="0.25">
      <c r="A17">
        <v>0</v>
      </c>
      <c r="B17">
        <v>32</v>
      </c>
      <c r="C17" s="2">
        <f t="shared" si="0"/>
        <v>0.28199999999999997</v>
      </c>
      <c r="D17" s="2">
        <f t="shared" si="1"/>
        <v>0.87196391564262599</v>
      </c>
      <c r="E17" s="5">
        <v>5.810290295957123</v>
      </c>
      <c r="F17">
        <v>50</v>
      </c>
      <c r="G17">
        <v>32</v>
      </c>
      <c r="H17" s="2">
        <f t="shared" si="2"/>
        <v>0.28199999999999997</v>
      </c>
      <c r="I17" s="2">
        <f t="shared" si="3"/>
        <v>0.89902713011508628</v>
      </c>
      <c r="J17" s="5">
        <v>5.9906247451308081</v>
      </c>
      <c r="K17">
        <v>100</v>
      </c>
      <c r="L17">
        <v>32</v>
      </c>
      <c r="M17" s="2">
        <f t="shared" si="4"/>
        <v>0.28199999999999997</v>
      </c>
      <c r="N17" s="2">
        <f t="shared" si="5"/>
        <v>0.88843135268856976</v>
      </c>
      <c r="O17" s="5">
        <v>5.9200202835757239</v>
      </c>
      <c r="P17">
        <v>150</v>
      </c>
      <c r="Q17">
        <v>32</v>
      </c>
      <c r="R17" s="2">
        <f t="shared" si="6"/>
        <v>0.28199999999999997</v>
      </c>
      <c r="S17" s="2">
        <f t="shared" si="7"/>
        <v>0.8961121590289971</v>
      </c>
      <c r="T17" s="5">
        <v>5.9712009732170159</v>
      </c>
      <c r="U17">
        <v>200</v>
      </c>
      <c r="V17">
        <v>32</v>
      </c>
      <c r="W17" s="2">
        <f t="shared" si="8"/>
        <v>0.28199999999999997</v>
      </c>
      <c r="X17" s="2">
        <f t="shared" si="9"/>
        <v>0.88332601304097935</v>
      </c>
      <c r="Y17" s="5">
        <v>5.8860010943870309</v>
      </c>
      <c r="Z17">
        <v>250</v>
      </c>
      <c r="AA17">
        <v>32</v>
      </c>
      <c r="AB17" s="2">
        <f t="shared" si="10"/>
        <v>0.28200000000000003</v>
      </c>
      <c r="AC17" s="2">
        <f t="shared" si="11"/>
        <v>0.89708479543068964</v>
      </c>
      <c r="AD17" s="5">
        <v>5.9776820898605685</v>
      </c>
      <c r="AE17">
        <v>300</v>
      </c>
      <c r="AF17">
        <v>32</v>
      </c>
      <c r="AG17" s="2">
        <f t="shared" si="12"/>
        <v>0.28200000000000003</v>
      </c>
      <c r="AH17" s="2">
        <f t="shared" si="13"/>
        <v>0.94768975034567937</v>
      </c>
      <c r="AI17" s="5">
        <v>6.3148858126238165</v>
      </c>
      <c r="AJ17">
        <v>350</v>
      </c>
      <c r="AK17">
        <v>32</v>
      </c>
      <c r="AL17" s="2">
        <f t="shared" si="14"/>
        <v>0.28200000000000003</v>
      </c>
      <c r="AM17" s="2">
        <f t="shared" si="15"/>
        <v>0.9342563443107792</v>
      </c>
      <c r="AN17" s="5">
        <v>6.2253729470957646</v>
      </c>
      <c r="AO17">
        <v>400</v>
      </c>
      <c r="AP17">
        <v>32</v>
      </c>
      <c r="AQ17" s="2">
        <f t="shared" si="16"/>
        <v>0.28200000000000003</v>
      </c>
      <c r="AR17" s="2">
        <f t="shared" si="17"/>
        <v>0.91171624380429561</v>
      </c>
      <c r="AS17" s="5">
        <v>6.0751780538286493</v>
      </c>
      <c r="AT17">
        <v>450</v>
      </c>
      <c r="AU17">
        <v>32</v>
      </c>
      <c r="AV17" s="2">
        <f t="shared" si="18"/>
        <v>0.28200000000000003</v>
      </c>
      <c r="AW17" s="2">
        <f t="shared" si="19"/>
        <v>0.89694715346844256</v>
      </c>
      <c r="AX17" s="5">
        <v>5.9767649191574996</v>
      </c>
      <c r="AY17">
        <v>500</v>
      </c>
      <c r="AZ17">
        <v>32</v>
      </c>
      <c r="BA17" s="2">
        <f t="shared" si="20"/>
        <v>0.28200000000000003</v>
      </c>
      <c r="BB17" s="2">
        <f t="shared" si="21"/>
        <v>0.8931082293629643</v>
      </c>
      <c r="BC17" s="5">
        <v>5.9511844300147381</v>
      </c>
      <c r="BD17">
        <v>550</v>
      </c>
      <c r="BE17">
        <v>32</v>
      </c>
      <c r="BF17" s="2">
        <f t="shared" si="22"/>
        <v>0.28200000000000003</v>
      </c>
      <c r="BG17" s="2">
        <f t="shared" si="23"/>
        <v>0.91849679105251891</v>
      </c>
      <c r="BH17" s="5">
        <v>6.12035990960372</v>
      </c>
      <c r="BI17">
        <v>600</v>
      </c>
      <c r="BJ17">
        <v>32</v>
      </c>
      <c r="BK17" s="2">
        <f t="shared" si="24"/>
        <v>0.28200000000000003</v>
      </c>
      <c r="BL17" s="2">
        <f t="shared" si="25"/>
        <v>1</v>
      </c>
      <c r="BM17" s="7">
        <v>6.6634526861986201</v>
      </c>
    </row>
    <row r="18" spans="1:65" x14ac:dyDescent="0.25">
      <c r="A18">
        <v>0</v>
      </c>
      <c r="B18">
        <v>27</v>
      </c>
      <c r="C18" s="2">
        <f t="shared" si="0"/>
        <v>0.27700000000000002</v>
      </c>
      <c r="D18" s="2">
        <f t="shared" si="1"/>
        <v>0.85990431682662716</v>
      </c>
      <c r="E18" s="5">
        <v>5.7299317298321784</v>
      </c>
      <c r="F18">
        <v>50</v>
      </c>
      <c r="G18">
        <v>27</v>
      </c>
      <c r="H18" s="2">
        <f t="shared" si="2"/>
        <v>0.27700000000000002</v>
      </c>
      <c r="I18" s="2">
        <f t="shared" si="3"/>
        <v>0.88689647483232559</v>
      </c>
      <c r="J18" s="5">
        <v>5.9097926976015467</v>
      </c>
      <c r="K18">
        <v>100</v>
      </c>
      <c r="L18">
        <v>27</v>
      </c>
      <c r="M18" s="2">
        <f t="shared" si="4"/>
        <v>0.27700000000000002</v>
      </c>
      <c r="N18" s="2">
        <f t="shared" si="5"/>
        <v>0.87397478333503864</v>
      </c>
      <c r="O18" s="5">
        <v>5.8236896176837201</v>
      </c>
      <c r="P18">
        <v>150</v>
      </c>
      <c r="Q18">
        <v>27</v>
      </c>
      <c r="R18" s="2">
        <f t="shared" si="6"/>
        <v>0.27700000000000002</v>
      </c>
      <c r="S18" s="2">
        <f t="shared" si="7"/>
        <v>0.88225677418408488</v>
      </c>
      <c r="T18" s="5">
        <v>5.8788762718538701</v>
      </c>
      <c r="U18">
        <v>200</v>
      </c>
      <c r="V18">
        <v>27</v>
      </c>
      <c r="W18" s="2">
        <f t="shared" si="8"/>
        <v>0.27700000000000002</v>
      </c>
      <c r="X18" s="2">
        <f t="shared" si="9"/>
        <v>0.87457454574693827</v>
      </c>
      <c r="Y18" s="5">
        <v>5.8276861061383736</v>
      </c>
      <c r="Z18">
        <v>250</v>
      </c>
      <c r="AA18">
        <v>27</v>
      </c>
      <c r="AB18" s="2">
        <f t="shared" si="10"/>
        <v>0.27700000000000002</v>
      </c>
      <c r="AC18" s="2">
        <f t="shared" si="11"/>
        <v>0.87389539900474933</v>
      </c>
      <c r="AD18" s="5">
        <v>5.8231606439548118</v>
      </c>
      <c r="AE18">
        <v>300</v>
      </c>
      <c r="AF18">
        <v>27</v>
      </c>
      <c r="AG18" s="2">
        <f t="shared" si="12"/>
        <v>0.27700000000000002</v>
      </c>
      <c r="AH18" s="2">
        <f t="shared" si="13"/>
        <v>0.93520411422965499</v>
      </c>
      <c r="AI18" s="5">
        <v>6.231688367107596</v>
      </c>
      <c r="AJ18">
        <v>350</v>
      </c>
      <c r="AK18">
        <v>27</v>
      </c>
      <c r="AL18" s="2">
        <f t="shared" si="14"/>
        <v>0.27700000000000002</v>
      </c>
      <c r="AM18" s="2">
        <f t="shared" si="15"/>
        <v>0.92397945323978636</v>
      </c>
      <c r="AN18" s="5">
        <v>6.1568933696829866</v>
      </c>
      <c r="AO18">
        <v>400</v>
      </c>
      <c r="AP18">
        <v>27</v>
      </c>
      <c r="AQ18" s="2">
        <f t="shared" si="16"/>
        <v>0.27700000000000002</v>
      </c>
      <c r="AR18" s="2">
        <f t="shared" si="17"/>
        <v>0.89247388237584513</v>
      </c>
      <c r="AS18" s="5">
        <v>5.9469574888794368</v>
      </c>
      <c r="AT18">
        <v>450</v>
      </c>
      <c r="AU18">
        <v>27</v>
      </c>
      <c r="AV18" s="2">
        <f t="shared" si="18"/>
        <v>0.27700000000000002</v>
      </c>
      <c r="AW18" s="2">
        <f t="shared" si="19"/>
        <v>0.87868059758418171</v>
      </c>
      <c r="AX18" s="5">
        <v>5.8550465882829243</v>
      </c>
      <c r="AY18">
        <v>500</v>
      </c>
      <c r="AZ18">
        <v>27</v>
      </c>
      <c r="BA18" s="2">
        <f t="shared" si="20"/>
        <v>0.27700000000000002</v>
      </c>
      <c r="BB18" s="2">
        <f t="shared" si="21"/>
        <v>0.88850675123265732</v>
      </c>
      <c r="BC18" s="5">
        <v>5.9205226982068595</v>
      </c>
      <c r="BD18">
        <v>550</v>
      </c>
      <c r="BE18">
        <v>27</v>
      </c>
      <c r="BF18" s="2">
        <f t="shared" si="22"/>
        <v>0.27700000000000002</v>
      </c>
      <c r="BG18" s="2">
        <f t="shared" si="23"/>
        <v>0.91076188935084024</v>
      </c>
      <c r="BH18" s="5">
        <v>6.0688187580821866</v>
      </c>
      <c r="BI18">
        <v>600</v>
      </c>
      <c r="BJ18">
        <v>27</v>
      </c>
      <c r="BK18" s="2">
        <f t="shared" si="24"/>
        <v>0.27700000000000002</v>
      </c>
      <c r="BL18" s="2">
        <f t="shared" si="25"/>
        <v>0.97975772832030572</v>
      </c>
      <c r="BM18">
        <v>6.5285692665997992</v>
      </c>
    </row>
    <row r="19" spans="1:65" x14ac:dyDescent="0.25">
      <c r="A19">
        <v>0</v>
      </c>
      <c r="B19">
        <v>22</v>
      </c>
      <c r="C19" s="2">
        <f t="shared" si="0"/>
        <v>0.27200000000000002</v>
      </c>
      <c r="D19" s="2">
        <f t="shared" si="1"/>
        <v>0.82994713923879904</v>
      </c>
      <c r="E19" s="5">
        <v>5.5303134943636358</v>
      </c>
      <c r="F19">
        <v>50</v>
      </c>
      <c r="G19">
        <v>22</v>
      </c>
      <c r="H19" s="2">
        <f t="shared" si="2"/>
        <v>0.27200000000000002</v>
      </c>
      <c r="I19" s="2">
        <f t="shared" si="3"/>
        <v>0.86525427848557512</v>
      </c>
      <c r="J19" s="5">
        <v>5.7655809462195542</v>
      </c>
      <c r="K19">
        <v>100</v>
      </c>
      <c r="L19">
        <v>22</v>
      </c>
      <c r="M19" s="2">
        <f t="shared" si="4"/>
        <v>0.27200000000000002</v>
      </c>
      <c r="N19" s="2">
        <f t="shared" si="5"/>
        <v>0.8518147869965782</v>
      </c>
      <c r="O19" s="5">
        <v>5.6760275305560546</v>
      </c>
      <c r="P19">
        <v>150</v>
      </c>
      <c r="Q19">
        <v>22</v>
      </c>
      <c r="R19" s="2">
        <f t="shared" si="6"/>
        <v>0.27200000000000002</v>
      </c>
      <c r="S19" s="2">
        <f t="shared" si="7"/>
        <v>0.86173566196442375</v>
      </c>
      <c r="T19" s="5">
        <v>5.7421348115099855</v>
      </c>
      <c r="U19">
        <v>200</v>
      </c>
      <c r="V19">
        <v>22</v>
      </c>
      <c r="W19" s="2">
        <f t="shared" si="8"/>
        <v>0.27200000000000002</v>
      </c>
      <c r="X19" s="2">
        <f t="shared" si="9"/>
        <v>0.85594236004334512</v>
      </c>
      <c r="Y19" s="5">
        <v>5.7035314182620143</v>
      </c>
      <c r="Z19">
        <v>250</v>
      </c>
      <c r="AA19">
        <v>22</v>
      </c>
      <c r="AB19" s="2">
        <f t="shared" si="10"/>
        <v>0.27200000000000002</v>
      </c>
      <c r="AC19" s="2">
        <f t="shared" si="11"/>
        <v>0.84815918879957175</v>
      </c>
      <c r="AD19" s="5">
        <v>5.651668624930549</v>
      </c>
      <c r="AE19">
        <v>300</v>
      </c>
      <c r="AF19">
        <v>22</v>
      </c>
      <c r="AG19" s="2">
        <f t="shared" si="12"/>
        <v>0.27200000000000002</v>
      </c>
      <c r="AH19" s="2">
        <f t="shared" si="13"/>
        <v>0.91105090785549803</v>
      </c>
      <c r="AI19" s="5">
        <v>6.0707446192134098</v>
      </c>
      <c r="AJ19">
        <v>350</v>
      </c>
      <c r="AK19">
        <v>22</v>
      </c>
      <c r="AL19" s="2">
        <f t="shared" si="14"/>
        <v>0.27200000000000002</v>
      </c>
      <c r="AM19" s="2">
        <f t="shared" si="15"/>
        <v>0.88147801201723186</v>
      </c>
      <c r="AN19" s="5">
        <v>5.8736870270012433</v>
      </c>
      <c r="AO19">
        <v>400</v>
      </c>
      <c r="AP19">
        <v>22</v>
      </c>
      <c r="AQ19" s="2">
        <f t="shared" si="16"/>
        <v>0.27200000000000002</v>
      </c>
      <c r="AR19" s="2">
        <f t="shared" si="17"/>
        <v>0.87323162089215045</v>
      </c>
      <c r="AS19" s="5">
        <v>5.818737589907375</v>
      </c>
      <c r="AT19">
        <v>450</v>
      </c>
      <c r="AU19">
        <v>22</v>
      </c>
      <c r="AV19" s="2">
        <f t="shared" si="18"/>
        <v>0.27200000000000002</v>
      </c>
      <c r="AW19" s="2">
        <f t="shared" si="19"/>
        <v>0.85894374383876704</v>
      </c>
      <c r="AX19" s="5">
        <v>5.7235309971759314</v>
      </c>
      <c r="AY19">
        <v>500</v>
      </c>
      <c r="AZ19">
        <v>22</v>
      </c>
      <c r="BA19" s="2">
        <f t="shared" si="20"/>
        <v>0.27200000000000002</v>
      </c>
      <c r="BB19" s="2">
        <f t="shared" si="21"/>
        <v>0.87142527769811395</v>
      </c>
      <c r="BC19" s="5">
        <v>5.8067011074988759</v>
      </c>
      <c r="BD19">
        <v>550</v>
      </c>
      <c r="BE19">
        <v>22</v>
      </c>
      <c r="BF19" s="2">
        <f t="shared" si="22"/>
        <v>0.27200000000000002</v>
      </c>
      <c r="BG19" s="2">
        <f t="shared" si="23"/>
        <v>0.89275011820348338</v>
      </c>
      <c r="BH19" s="5">
        <v>5.9487981732471367</v>
      </c>
      <c r="BI19">
        <v>600</v>
      </c>
      <c r="BJ19">
        <v>22</v>
      </c>
      <c r="BK19" s="2">
        <f t="shared" si="24"/>
        <v>0.27200000000000002</v>
      </c>
      <c r="BL19" s="2">
        <f t="shared" si="25"/>
        <v>0.97047010219775909</v>
      </c>
      <c r="BM19">
        <v>6.4666816093651072</v>
      </c>
    </row>
    <row r="20" spans="1:65" x14ac:dyDescent="0.25">
      <c r="A20">
        <v>0</v>
      </c>
      <c r="B20">
        <v>20</v>
      </c>
      <c r="C20" s="2">
        <f t="shared" si="0"/>
        <v>0.27</v>
      </c>
      <c r="D20" s="2">
        <f t="shared" si="1"/>
        <v>0.82297771590026159</v>
      </c>
      <c r="E20" s="5">
        <v>5.4838730716972028</v>
      </c>
      <c r="F20">
        <v>50</v>
      </c>
      <c r="G20">
        <v>17</v>
      </c>
      <c r="H20" s="2">
        <f t="shared" si="2"/>
        <v>0.26700000000000002</v>
      </c>
      <c r="I20" s="2">
        <f t="shared" si="3"/>
        <v>0.83005203463468946</v>
      </c>
      <c r="J20" s="5">
        <v>5.5310124598711514</v>
      </c>
      <c r="K20">
        <v>100</v>
      </c>
      <c r="L20">
        <v>17</v>
      </c>
      <c r="M20" s="2">
        <f t="shared" si="4"/>
        <v>0.26700000000000002</v>
      </c>
      <c r="N20" s="2">
        <f t="shared" si="5"/>
        <v>0.82102983579742383</v>
      </c>
      <c r="O20" s="5">
        <v>5.4708934647935559</v>
      </c>
      <c r="P20">
        <v>150</v>
      </c>
      <c r="Q20">
        <v>17</v>
      </c>
      <c r="R20" s="2">
        <f t="shared" si="6"/>
        <v>0.26700000000000002</v>
      </c>
      <c r="S20" s="2">
        <f t="shared" si="7"/>
        <v>0.82750510589204995</v>
      </c>
      <c r="T20" s="5">
        <v>5.5140411206994537</v>
      </c>
      <c r="U20">
        <v>200</v>
      </c>
      <c r="V20">
        <v>17</v>
      </c>
      <c r="W20" s="2">
        <f t="shared" si="8"/>
        <v>0.26700000000000002</v>
      </c>
      <c r="X20" s="2">
        <f t="shared" si="9"/>
        <v>0.83324373098376903</v>
      </c>
      <c r="Y20" s="5">
        <v>5.5522801774819559</v>
      </c>
      <c r="Z20">
        <v>250</v>
      </c>
      <c r="AA20">
        <v>17</v>
      </c>
      <c r="AB20" s="2">
        <f t="shared" si="10"/>
        <v>0.26700000000000002</v>
      </c>
      <c r="AC20" s="2">
        <f t="shared" si="11"/>
        <v>0.8044633122253857</v>
      </c>
      <c r="AD20" s="5">
        <v>5.3605032187964854</v>
      </c>
      <c r="AE20">
        <v>300</v>
      </c>
      <c r="AF20">
        <v>20</v>
      </c>
      <c r="AG20" s="2">
        <f t="shared" si="12"/>
        <v>0.27</v>
      </c>
      <c r="AH20" s="2">
        <f t="shared" si="13"/>
        <v>0.89284557407413978</v>
      </c>
      <c r="AI20" s="5">
        <v>5.9494342389248756</v>
      </c>
      <c r="AJ20">
        <v>350</v>
      </c>
      <c r="AK20">
        <v>17</v>
      </c>
      <c r="AL20" s="2">
        <f t="shared" si="14"/>
        <v>0.26700000000000002</v>
      </c>
      <c r="AM20" s="2">
        <f t="shared" si="15"/>
        <v>0.85157382201693765</v>
      </c>
      <c r="AN20" s="5">
        <v>5.6744218718151886</v>
      </c>
      <c r="AO20">
        <v>400</v>
      </c>
      <c r="AP20">
        <v>17</v>
      </c>
      <c r="AQ20" s="2">
        <f t="shared" si="16"/>
        <v>0.26700000000000002</v>
      </c>
      <c r="AR20" s="2">
        <f t="shared" si="17"/>
        <v>0.83934271934543792</v>
      </c>
      <c r="AS20" s="5">
        <v>5.5929204978636129</v>
      </c>
      <c r="AT20">
        <v>450</v>
      </c>
      <c r="AU20">
        <v>17</v>
      </c>
      <c r="AV20" s="2">
        <f t="shared" si="18"/>
        <v>0.26700000000000002</v>
      </c>
      <c r="AW20" s="2">
        <f t="shared" si="19"/>
        <v>0.83607153276314283</v>
      </c>
      <c r="AX20" s="5">
        <v>5.5711231008447619</v>
      </c>
      <c r="AY20">
        <v>500</v>
      </c>
      <c r="AZ20">
        <v>17</v>
      </c>
      <c r="BA20" s="2">
        <f t="shared" si="20"/>
        <v>0.26700000000000002</v>
      </c>
      <c r="BB20" s="2">
        <f t="shared" si="21"/>
        <v>0.83788511951832467</v>
      </c>
      <c r="BC20" s="5">
        <v>5.5832078503802327</v>
      </c>
      <c r="BD20">
        <v>550</v>
      </c>
      <c r="BE20">
        <v>17</v>
      </c>
      <c r="BF20" s="2">
        <f t="shared" si="22"/>
        <v>0.26700000000000002</v>
      </c>
      <c r="BG20" s="2">
        <f t="shared" si="23"/>
        <v>0.86115851779632457</v>
      </c>
      <c r="BH20" s="5">
        <v>5.7382890386527414</v>
      </c>
      <c r="BI20">
        <v>600</v>
      </c>
      <c r="BJ20">
        <v>20</v>
      </c>
      <c r="BK20" s="2">
        <f t="shared" si="24"/>
        <v>0.27</v>
      </c>
      <c r="BL20" s="2">
        <f t="shared" si="25"/>
        <v>0.95656708286444736</v>
      </c>
      <c r="BM20">
        <v>6.3740394978422801</v>
      </c>
    </row>
    <row r="21" spans="1:65" x14ac:dyDescent="0.25">
      <c r="A21">
        <v>0</v>
      </c>
      <c r="B21">
        <v>18</v>
      </c>
      <c r="C21" s="2">
        <f t="shared" si="0"/>
        <v>0.26800000000000002</v>
      </c>
      <c r="D21" s="2">
        <f t="shared" si="1"/>
        <v>0.79926463916245927</v>
      </c>
      <c r="E21" s="5">
        <v>5.3258621068106597</v>
      </c>
      <c r="F21">
        <v>50</v>
      </c>
      <c r="G21">
        <v>12</v>
      </c>
      <c r="H21" s="2">
        <f t="shared" si="2"/>
        <v>0.26200000000000001</v>
      </c>
      <c r="I21" s="2">
        <f t="shared" si="3"/>
        <v>0.78631840456343338</v>
      </c>
      <c r="J21" s="5">
        <v>5.2395954850956237</v>
      </c>
      <c r="K21">
        <v>100</v>
      </c>
      <c r="L21">
        <v>12</v>
      </c>
      <c r="M21" s="2">
        <f t="shared" si="4"/>
        <v>0.26200000000000001</v>
      </c>
      <c r="N21" s="2">
        <f t="shared" si="5"/>
        <v>0.78507232697494933</v>
      </c>
      <c r="O21" s="5">
        <v>5.2312923060414276</v>
      </c>
      <c r="P21">
        <v>150</v>
      </c>
      <c r="Q21">
        <v>12</v>
      </c>
      <c r="R21" s="2">
        <f t="shared" si="6"/>
        <v>0.26200000000000001</v>
      </c>
      <c r="S21" s="2">
        <f t="shared" si="7"/>
        <v>0.78876548611798791</v>
      </c>
      <c r="T21" s="5">
        <v>5.2559014972536673</v>
      </c>
      <c r="U21">
        <v>200</v>
      </c>
      <c r="V21">
        <v>12</v>
      </c>
      <c r="W21" s="2">
        <f t="shared" si="8"/>
        <v>0.26200000000000001</v>
      </c>
      <c r="X21" s="2">
        <f t="shared" si="9"/>
        <v>0.79302895948184304</v>
      </c>
      <c r="Y21" s="5">
        <v>5.2843109502925838</v>
      </c>
      <c r="Z21">
        <v>250</v>
      </c>
      <c r="AA21">
        <v>12</v>
      </c>
      <c r="AB21" s="2">
        <f t="shared" si="10"/>
        <v>0.26200000000000001</v>
      </c>
      <c r="AC21" s="2">
        <f t="shared" si="11"/>
        <v>0.75634206224001788</v>
      </c>
      <c r="AD21" s="5">
        <v>5.0398495463182513</v>
      </c>
      <c r="AE21">
        <v>300</v>
      </c>
      <c r="AF21">
        <v>18</v>
      </c>
      <c r="AG21" s="2">
        <f t="shared" si="12"/>
        <v>0.26800000000000002</v>
      </c>
      <c r="AH21" s="2">
        <f t="shared" si="13"/>
        <v>0.89608503532933514</v>
      </c>
      <c r="AI21" s="5">
        <v>5.9710202357276438</v>
      </c>
      <c r="AJ21">
        <v>350</v>
      </c>
      <c r="AK21">
        <v>12</v>
      </c>
      <c r="AL21" s="2">
        <f t="shared" si="14"/>
        <v>0.26200000000000001</v>
      </c>
      <c r="AM21" s="2">
        <f t="shared" si="15"/>
        <v>0.81815483956475898</v>
      </c>
      <c r="AN21" s="5">
        <v>5.4517360634241943</v>
      </c>
      <c r="AO21">
        <v>400</v>
      </c>
      <c r="AP21">
        <v>12</v>
      </c>
      <c r="AQ21" s="2">
        <f t="shared" si="16"/>
        <v>0.26200000000000001</v>
      </c>
      <c r="AR21" s="2">
        <f t="shared" si="17"/>
        <v>0.8081630889644027</v>
      </c>
      <c r="AS21" s="5">
        <v>5.3851565060464237</v>
      </c>
      <c r="AT21">
        <v>450</v>
      </c>
      <c r="AU21">
        <v>12</v>
      </c>
      <c r="AV21" s="2">
        <f t="shared" si="18"/>
        <v>0.26200000000000001</v>
      </c>
      <c r="AW21" s="2">
        <f t="shared" si="19"/>
        <v>0.81279003217205814</v>
      </c>
      <c r="AX21" s="5">
        <v>5.4159879231923638</v>
      </c>
      <c r="AY21">
        <v>500</v>
      </c>
      <c r="AZ21">
        <v>12</v>
      </c>
      <c r="BA21" s="2">
        <f t="shared" si="20"/>
        <v>0.26200000000000001</v>
      </c>
      <c r="BB21" s="2">
        <f t="shared" si="21"/>
        <v>0.79934262765009534</v>
      </c>
      <c r="BC21" s="5">
        <v>5.3263817794080914</v>
      </c>
      <c r="BD21">
        <v>550</v>
      </c>
      <c r="BE21">
        <v>12</v>
      </c>
      <c r="BF21" s="2">
        <f t="shared" si="22"/>
        <v>0.26200000000000001</v>
      </c>
      <c r="BG21" s="2">
        <f t="shared" si="23"/>
        <v>0.82278931358301111</v>
      </c>
      <c r="BH21" s="5">
        <v>5.4826176617702345</v>
      </c>
      <c r="BI21">
        <v>600</v>
      </c>
      <c r="BJ21">
        <v>18</v>
      </c>
      <c r="BK21" s="2">
        <f t="shared" si="24"/>
        <v>0.26800000000000002</v>
      </c>
      <c r="BL21" s="2">
        <f t="shared" si="25"/>
        <v>0.94845622555048914</v>
      </c>
      <c r="BM21">
        <v>6.3199931838862113</v>
      </c>
    </row>
    <row r="22" spans="1:65" x14ac:dyDescent="0.25">
      <c r="A22">
        <v>0</v>
      </c>
      <c r="B22">
        <v>16</v>
      </c>
      <c r="C22" s="2">
        <f t="shared" si="0"/>
        <v>0.26600000000000001</v>
      </c>
      <c r="D22" s="2">
        <f t="shared" si="1"/>
        <v>0.78226496411094415</v>
      </c>
      <c r="E22" s="5">
        <v>5.2125855764241376</v>
      </c>
      <c r="F22">
        <v>50</v>
      </c>
      <c r="G22">
        <v>7</v>
      </c>
      <c r="H22" s="2">
        <f t="shared" si="2"/>
        <v>0.25700000000000001</v>
      </c>
      <c r="I22" s="2">
        <f t="shared" si="3"/>
        <v>0.72850992490413524</v>
      </c>
      <c r="J22" s="5">
        <v>4.8543914160248152</v>
      </c>
      <c r="K22">
        <v>100</v>
      </c>
      <c r="L22">
        <v>7</v>
      </c>
      <c r="M22" s="2">
        <f t="shared" si="4"/>
        <v>0.25700000000000001</v>
      </c>
      <c r="N22" s="2">
        <f t="shared" si="5"/>
        <v>0.74119416846286257</v>
      </c>
      <c r="O22" s="5">
        <v>4.9389122728386141</v>
      </c>
      <c r="P22">
        <v>150</v>
      </c>
      <c r="Q22">
        <v>7</v>
      </c>
      <c r="R22" s="2">
        <f t="shared" si="6"/>
        <v>0.25700000000000001</v>
      </c>
      <c r="S22" s="2">
        <f t="shared" si="7"/>
        <v>0.72187715234813832</v>
      </c>
      <c r="T22" s="5">
        <v>4.8101942499196131</v>
      </c>
      <c r="U22">
        <v>200</v>
      </c>
      <c r="V22">
        <v>7</v>
      </c>
      <c r="W22" s="2">
        <f t="shared" si="8"/>
        <v>0.25700000000000001</v>
      </c>
      <c r="X22" s="2">
        <f t="shared" si="9"/>
        <v>0.73467671661139911</v>
      </c>
      <c r="Y22" s="5">
        <v>4.89548354079181</v>
      </c>
      <c r="Z22">
        <v>250</v>
      </c>
      <c r="AA22">
        <v>7</v>
      </c>
      <c r="AB22" s="2">
        <f t="shared" si="10"/>
        <v>0.25700000000000001</v>
      </c>
      <c r="AC22" s="2">
        <f t="shared" si="11"/>
        <v>0.68380630377908924</v>
      </c>
      <c r="AD22" s="5">
        <v>4.556510951756322</v>
      </c>
      <c r="AE22">
        <v>300</v>
      </c>
      <c r="AF22">
        <v>16</v>
      </c>
      <c r="AG22" s="2">
        <f t="shared" si="12"/>
        <v>0.26600000000000001</v>
      </c>
      <c r="AH22" s="2">
        <f t="shared" si="13"/>
        <v>0.8826680024021164</v>
      </c>
      <c r="AI22" s="5">
        <v>5.8816164716279529</v>
      </c>
      <c r="AJ22">
        <v>350</v>
      </c>
      <c r="AK22">
        <v>7</v>
      </c>
      <c r="AL22" s="2">
        <f t="shared" si="14"/>
        <v>0.25700000000000001</v>
      </c>
      <c r="AM22" s="2">
        <f t="shared" si="15"/>
        <v>0.78347839194360291</v>
      </c>
      <c r="AN22" s="5">
        <v>5.2206711953751759</v>
      </c>
      <c r="AO22">
        <v>400</v>
      </c>
      <c r="AP22">
        <v>7</v>
      </c>
      <c r="AQ22" s="2">
        <f t="shared" si="16"/>
        <v>0.25700000000000001</v>
      </c>
      <c r="AR22" s="2">
        <f t="shared" si="17"/>
        <v>0.76409437213417553</v>
      </c>
      <c r="AS22" s="5">
        <v>5.0915066965067197</v>
      </c>
      <c r="AT22">
        <v>450</v>
      </c>
      <c r="AU22">
        <v>7</v>
      </c>
      <c r="AV22" s="2">
        <f t="shared" si="18"/>
        <v>0.25700000000000001</v>
      </c>
      <c r="AW22" s="2">
        <f t="shared" si="19"/>
        <v>0.76685299379245842</v>
      </c>
      <c r="AX22" s="5">
        <v>5.1098886414058109</v>
      </c>
      <c r="AY22">
        <v>500</v>
      </c>
      <c r="AZ22">
        <v>7</v>
      </c>
      <c r="BA22" s="2">
        <f t="shared" si="20"/>
        <v>0.25700000000000001</v>
      </c>
      <c r="BB22" s="2">
        <f t="shared" si="21"/>
        <v>0.77166303290950977</v>
      </c>
      <c r="BC22" s="5">
        <v>5.1419401094810473</v>
      </c>
      <c r="BD22">
        <v>550</v>
      </c>
      <c r="BE22">
        <v>7</v>
      </c>
      <c r="BF22" s="2">
        <f t="shared" si="22"/>
        <v>0.25700000000000001</v>
      </c>
      <c r="BG22" s="2">
        <f t="shared" si="23"/>
        <v>0.75834472957319055</v>
      </c>
      <c r="BH22" s="5">
        <v>5.0531942253390429</v>
      </c>
      <c r="BI22">
        <v>600</v>
      </c>
      <c r="BJ22">
        <v>16</v>
      </c>
      <c r="BK22" s="2">
        <f t="shared" si="24"/>
        <v>0.26600000000000001</v>
      </c>
      <c r="BL22" s="2">
        <f t="shared" si="25"/>
        <v>0.94595926340335779</v>
      </c>
      <c r="BM22">
        <v>6.3033547947595725</v>
      </c>
    </row>
    <row r="23" spans="1:65" x14ac:dyDescent="0.25">
      <c r="A23">
        <v>0</v>
      </c>
      <c r="B23">
        <v>14</v>
      </c>
      <c r="C23" s="2">
        <f t="shared" si="0"/>
        <v>0.26400000000000001</v>
      </c>
      <c r="D23" s="2">
        <f t="shared" si="1"/>
        <v>0.76202387707937824</v>
      </c>
      <c r="E23" s="5">
        <v>5.0777100506720698</v>
      </c>
      <c r="F23">
        <v>50</v>
      </c>
      <c r="G23">
        <v>5</v>
      </c>
      <c r="H23" s="2">
        <f t="shared" si="2"/>
        <v>0.255</v>
      </c>
      <c r="I23" s="2">
        <f t="shared" si="3"/>
        <v>0.70390413299119625</v>
      </c>
      <c r="J23" s="5">
        <v>4.6904318858064977</v>
      </c>
      <c r="K23">
        <v>100</v>
      </c>
      <c r="L23">
        <v>2</v>
      </c>
      <c r="M23" s="2">
        <f t="shared" si="4"/>
        <v>0.252</v>
      </c>
      <c r="N23" s="2">
        <f t="shared" si="5"/>
        <v>0.66291149131616045</v>
      </c>
      <c r="O23" s="5">
        <v>4.4172793575226024</v>
      </c>
      <c r="P23">
        <v>150</v>
      </c>
      <c r="Q23">
        <v>2</v>
      </c>
      <c r="R23" s="2">
        <f t="shared" si="6"/>
        <v>0.252</v>
      </c>
      <c r="S23" s="2">
        <f t="shared" si="7"/>
        <v>0.64529716039565777</v>
      </c>
      <c r="T23" s="5">
        <v>4.2999070968347874</v>
      </c>
      <c r="U23">
        <v>200</v>
      </c>
      <c r="V23">
        <v>2</v>
      </c>
      <c r="W23" s="2">
        <f t="shared" si="8"/>
        <v>0.252</v>
      </c>
      <c r="X23" s="2">
        <f t="shared" si="9"/>
        <v>0.6741725878026692</v>
      </c>
      <c r="Y23" s="5">
        <v>4.492317141155171</v>
      </c>
      <c r="Z23">
        <v>250</v>
      </c>
      <c r="AA23">
        <v>5</v>
      </c>
      <c r="AB23" s="2">
        <f t="shared" si="10"/>
        <v>0.255</v>
      </c>
      <c r="AC23" s="2">
        <f t="shared" si="11"/>
        <v>0.6524418601964751</v>
      </c>
      <c r="AD23" s="5">
        <v>4.3475154659146265</v>
      </c>
      <c r="AE23">
        <v>300</v>
      </c>
      <c r="AF23">
        <v>14</v>
      </c>
      <c r="AG23" s="2">
        <f t="shared" si="12"/>
        <v>0.26400000000000001</v>
      </c>
      <c r="AH23" s="2">
        <f t="shared" si="13"/>
        <v>0.8778984213604637</v>
      </c>
      <c r="AI23" s="5">
        <v>5.8498345940239096</v>
      </c>
      <c r="AJ23">
        <v>350</v>
      </c>
      <c r="AK23">
        <v>5</v>
      </c>
      <c r="AL23" s="2">
        <f t="shared" si="14"/>
        <v>0.255</v>
      </c>
      <c r="AM23" s="2">
        <f t="shared" si="15"/>
        <v>0.74825255669563118</v>
      </c>
      <c r="AN23" s="5">
        <v>4.9859455088684888</v>
      </c>
      <c r="AO23">
        <v>400</v>
      </c>
      <c r="AP23">
        <v>2</v>
      </c>
      <c r="AQ23" s="2">
        <f t="shared" si="16"/>
        <v>0.252</v>
      </c>
      <c r="AR23" s="2">
        <f t="shared" si="17"/>
        <v>0.71717899783983041</v>
      </c>
      <c r="AS23" s="5">
        <v>4.7788883196410525</v>
      </c>
      <c r="AT23">
        <v>450</v>
      </c>
      <c r="AU23">
        <v>2</v>
      </c>
      <c r="AV23" s="2">
        <f t="shared" si="18"/>
        <v>0.252</v>
      </c>
      <c r="AW23" s="2">
        <f t="shared" si="19"/>
        <v>0.72455322333309624</v>
      </c>
      <c r="AX23" s="5">
        <v>4.8280261223127887</v>
      </c>
      <c r="AY23">
        <v>500</v>
      </c>
      <c r="AZ23">
        <v>2</v>
      </c>
      <c r="BA23" s="2">
        <f t="shared" si="20"/>
        <v>0.252</v>
      </c>
      <c r="BB23" s="2">
        <f t="shared" si="21"/>
        <v>0.70148556769190862</v>
      </c>
      <c r="BC23" s="5">
        <v>4.6743158903662128</v>
      </c>
      <c r="BD23">
        <v>550</v>
      </c>
      <c r="BE23">
        <v>5</v>
      </c>
      <c r="BF23" s="2">
        <f t="shared" si="22"/>
        <v>0.255</v>
      </c>
      <c r="BG23" s="2">
        <f t="shared" si="23"/>
        <v>0.75523170020463137</v>
      </c>
      <c r="BH23" s="5">
        <v>5.0324507014309017</v>
      </c>
      <c r="BI23">
        <v>600</v>
      </c>
      <c r="BJ23">
        <v>14</v>
      </c>
      <c r="BK23" s="2">
        <f t="shared" si="24"/>
        <v>0.26400000000000001</v>
      </c>
      <c r="BL23" s="2">
        <f t="shared" si="25"/>
        <v>0.93073762339658184</v>
      </c>
      <c r="BM23">
        <v>6.2019261167680728</v>
      </c>
    </row>
    <row r="24" spans="1:65" x14ac:dyDescent="0.25">
      <c r="A24">
        <v>0</v>
      </c>
      <c r="B24">
        <v>12</v>
      </c>
      <c r="C24" s="2">
        <f t="shared" si="0"/>
        <v>0.26200000000000001</v>
      </c>
      <c r="D24" s="2">
        <f t="shared" si="1"/>
        <v>0.75145249275856096</v>
      </c>
      <c r="E24" s="5">
        <v>5.0072681314226823</v>
      </c>
      <c r="F24">
        <v>50</v>
      </c>
      <c r="G24">
        <v>3</v>
      </c>
      <c r="H24" s="2">
        <f t="shared" si="2"/>
        <v>0.253</v>
      </c>
      <c r="I24" s="2">
        <f t="shared" si="3"/>
        <v>0.67140217432380522</v>
      </c>
      <c r="J24" s="5">
        <v>4.4738566220175544</v>
      </c>
      <c r="K24">
        <v>100</v>
      </c>
      <c r="L24">
        <v>0</v>
      </c>
      <c r="M24" s="2">
        <f t="shared" si="4"/>
        <v>0.25</v>
      </c>
      <c r="N24" s="2">
        <f t="shared" si="5"/>
        <v>0.62383843694793328</v>
      </c>
      <c r="O24" s="5">
        <v>4.1569179084346546</v>
      </c>
      <c r="P24">
        <v>150</v>
      </c>
      <c r="Q24">
        <v>0</v>
      </c>
      <c r="R24" s="2">
        <f t="shared" si="6"/>
        <v>0.25</v>
      </c>
      <c r="S24" s="2">
        <f t="shared" si="7"/>
        <v>0.59140447945715424</v>
      </c>
      <c r="T24" s="5">
        <v>3.9407957672686709</v>
      </c>
      <c r="U24">
        <v>200</v>
      </c>
      <c r="V24">
        <v>0</v>
      </c>
      <c r="W24" s="2">
        <f t="shared" si="8"/>
        <v>0.25</v>
      </c>
      <c r="X24" s="2">
        <f t="shared" si="9"/>
        <v>0.63314951333901937</v>
      </c>
      <c r="Y24" s="5">
        <v>4.2189618254242376</v>
      </c>
      <c r="Z24">
        <v>250</v>
      </c>
      <c r="AA24">
        <v>3</v>
      </c>
      <c r="AB24" s="2">
        <f t="shared" si="10"/>
        <v>0.253</v>
      </c>
      <c r="AC24" s="2">
        <f t="shared" si="11"/>
        <v>0.62639985544249266</v>
      </c>
      <c r="AD24" s="5">
        <v>4.173985799382705</v>
      </c>
      <c r="AE24">
        <v>300</v>
      </c>
      <c r="AF24">
        <v>12</v>
      </c>
      <c r="AG24" s="2">
        <f t="shared" si="12"/>
        <v>0.26200000000000001</v>
      </c>
      <c r="AH24" s="2">
        <f t="shared" si="13"/>
        <v>0.87024248160093798</v>
      </c>
      <c r="AI24" s="5">
        <v>5.7988196016679234</v>
      </c>
      <c r="AJ24">
        <v>350</v>
      </c>
      <c r="AK24">
        <v>3</v>
      </c>
      <c r="AL24" s="2">
        <f t="shared" si="14"/>
        <v>0.253</v>
      </c>
      <c r="AM24" s="2">
        <f t="shared" si="15"/>
        <v>0.73809194980179227</v>
      </c>
      <c r="AN24" s="5">
        <v>4.9182407855683294</v>
      </c>
      <c r="AO24">
        <v>400</v>
      </c>
      <c r="AP24">
        <v>0</v>
      </c>
      <c r="AQ24" s="2">
        <f t="shared" si="16"/>
        <v>0.25</v>
      </c>
      <c r="AR24" s="2">
        <f t="shared" si="17"/>
        <v>0.68887711602032364</v>
      </c>
      <c r="AS24" s="5">
        <v>4.5903000692063838</v>
      </c>
      <c r="AT24">
        <v>450</v>
      </c>
      <c r="AU24">
        <v>0</v>
      </c>
      <c r="AV24" s="2">
        <f t="shared" si="18"/>
        <v>0.25</v>
      </c>
      <c r="AW24" s="2">
        <f t="shared" si="19"/>
        <v>0.70393660095905519</v>
      </c>
      <c r="AX24" s="5">
        <v>4.6906482345741427</v>
      </c>
      <c r="AY24">
        <v>500</v>
      </c>
      <c r="AZ24">
        <v>0</v>
      </c>
      <c r="BA24" s="2">
        <f t="shared" si="20"/>
        <v>0.25</v>
      </c>
      <c r="BB24" s="2">
        <f t="shared" si="21"/>
        <v>0.6763098147687695</v>
      </c>
      <c r="BC24" s="5">
        <v>4.5065584519234481</v>
      </c>
      <c r="BD24">
        <v>550</v>
      </c>
      <c r="BE24">
        <v>3</v>
      </c>
      <c r="BF24" s="2">
        <f t="shared" si="22"/>
        <v>0.253</v>
      </c>
      <c r="BG24" s="2">
        <f t="shared" si="23"/>
        <v>0.7299647670667051</v>
      </c>
      <c r="BH24" s="5">
        <v>4.8640856879409862</v>
      </c>
      <c r="BI24">
        <v>600</v>
      </c>
      <c r="BJ24">
        <v>12</v>
      </c>
      <c r="BK24" s="2">
        <f t="shared" si="24"/>
        <v>0.26200000000000001</v>
      </c>
      <c r="BL24" s="2">
        <f t="shared" si="25"/>
        <v>0.9237345050071829</v>
      </c>
      <c r="BM24">
        <v>6.1552611687244658</v>
      </c>
    </row>
    <row r="25" spans="1:65" x14ac:dyDescent="0.25">
      <c r="A25">
        <v>0</v>
      </c>
      <c r="B25">
        <v>11</v>
      </c>
      <c r="C25" s="2">
        <f t="shared" si="0"/>
        <v>0.26100000000000001</v>
      </c>
      <c r="D25" s="2">
        <f t="shared" si="1"/>
        <v>0.74168540259944493</v>
      </c>
      <c r="E25" s="5">
        <v>4.9421855882655761</v>
      </c>
      <c r="F25">
        <v>50</v>
      </c>
      <c r="G25">
        <v>1</v>
      </c>
      <c r="H25" s="2">
        <f t="shared" si="2"/>
        <v>0.251</v>
      </c>
      <c r="I25" s="2">
        <f t="shared" si="3"/>
        <v>0.61453085821918763</v>
      </c>
      <c r="J25" s="5">
        <v>4.0948972979525893</v>
      </c>
      <c r="K25">
        <v>100</v>
      </c>
      <c r="L25">
        <v>-2</v>
      </c>
      <c r="M25" s="2">
        <f t="shared" si="4"/>
        <v>0.248</v>
      </c>
      <c r="N25" s="2">
        <f t="shared" si="5"/>
        <v>0.57543567211663926</v>
      </c>
      <c r="O25" s="5">
        <v>3.834388375100128</v>
      </c>
      <c r="P25">
        <v>150</v>
      </c>
      <c r="Q25">
        <v>-2</v>
      </c>
      <c r="R25" s="2">
        <f t="shared" si="6"/>
        <v>0.248</v>
      </c>
      <c r="S25" s="2">
        <f t="shared" si="7"/>
        <v>0.56038452454221965</v>
      </c>
      <c r="T25" s="5">
        <v>3.73409576536499</v>
      </c>
      <c r="U25">
        <v>200</v>
      </c>
      <c r="V25">
        <v>-2</v>
      </c>
      <c r="W25" s="2">
        <f t="shared" si="8"/>
        <v>0.248</v>
      </c>
      <c r="X25" s="2">
        <f t="shared" si="9"/>
        <v>0.61378988151637692</v>
      </c>
      <c r="Y25" s="5">
        <v>4.0899598347518342</v>
      </c>
      <c r="Z25">
        <v>250</v>
      </c>
      <c r="AA25">
        <v>1</v>
      </c>
      <c r="AB25" s="2">
        <f t="shared" si="10"/>
        <v>0.251</v>
      </c>
      <c r="AC25" s="2">
        <f t="shared" si="11"/>
        <v>0.5854062628571306</v>
      </c>
      <c r="AD25" s="5">
        <v>3.9008269347528426</v>
      </c>
      <c r="AE25">
        <v>300</v>
      </c>
      <c r="AF25">
        <v>11</v>
      </c>
      <c r="AG25" s="2">
        <f t="shared" si="12"/>
        <v>0.26100000000000001</v>
      </c>
      <c r="AH25" s="2">
        <f t="shared" si="13"/>
        <v>0.86426097948596836</v>
      </c>
      <c r="AI25" s="5">
        <v>5.7589621453324265</v>
      </c>
      <c r="AJ25">
        <v>350</v>
      </c>
      <c r="AK25">
        <v>1</v>
      </c>
      <c r="AL25" s="2">
        <f t="shared" si="14"/>
        <v>0.251</v>
      </c>
      <c r="AM25" s="2">
        <f t="shared" si="15"/>
        <v>0.71975293747877322</v>
      </c>
      <c r="AN25" s="5">
        <v>4.7960396446422786</v>
      </c>
      <c r="AO25">
        <v>400</v>
      </c>
      <c r="AP25">
        <v>-2</v>
      </c>
      <c r="AQ25" s="2">
        <f t="shared" si="16"/>
        <v>0.248</v>
      </c>
      <c r="AR25" s="2">
        <f t="shared" si="17"/>
        <v>0.66204193841980019</v>
      </c>
      <c r="AS25" s="5">
        <v>4.4114851329395588</v>
      </c>
      <c r="AT25">
        <v>450</v>
      </c>
      <c r="AU25">
        <v>-2</v>
      </c>
      <c r="AV25" s="2">
        <f t="shared" si="18"/>
        <v>0.248</v>
      </c>
      <c r="AW25" s="2">
        <f t="shared" si="19"/>
        <v>0.68675503960025208</v>
      </c>
      <c r="AX25" s="5">
        <v>4.5761597133847394</v>
      </c>
      <c r="AY25">
        <v>500</v>
      </c>
      <c r="AZ25">
        <v>-2</v>
      </c>
      <c r="BA25" s="2">
        <f t="shared" si="20"/>
        <v>0.248</v>
      </c>
      <c r="BB25" s="2">
        <f t="shared" si="21"/>
        <v>0.65771521452930759</v>
      </c>
      <c r="BC25" s="5">
        <v>4.3826542130090163</v>
      </c>
      <c r="BD25">
        <v>550</v>
      </c>
      <c r="BE25">
        <v>1</v>
      </c>
      <c r="BF25" s="2">
        <f t="shared" si="22"/>
        <v>0.251</v>
      </c>
      <c r="BG25" s="2">
        <f t="shared" si="23"/>
        <v>0.69383073792092986</v>
      </c>
      <c r="BH25" s="5">
        <v>4.6233082943663906</v>
      </c>
      <c r="BI25">
        <v>600</v>
      </c>
      <c r="BJ25">
        <v>11</v>
      </c>
      <c r="BK25" s="2">
        <f t="shared" si="24"/>
        <v>0.26100000000000001</v>
      </c>
      <c r="BL25" s="2">
        <f t="shared" si="25"/>
        <v>0.90690895834598328</v>
      </c>
      <c r="BM25">
        <v>6.0431449346281347</v>
      </c>
    </row>
    <row r="26" spans="1:65" x14ac:dyDescent="0.25">
      <c r="A26">
        <v>0</v>
      </c>
      <c r="B26">
        <v>10</v>
      </c>
      <c r="C26" s="2">
        <f t="shared" si="0"/>
        <v>0.26</v>
      </c>
      <c r="D26" s="2">
        <f t="shared" si="1"/>
        <v>0.73299900374814164</v>
      </c>
      <c r="E26" s="5">
        <v>4.8843041805064669</v>
      </c>
      <c r="F26">
        <v>50</v>
      </c>
      <c r="G26">
        <v>-1</v>
      </c>
      <c r="H26" s="2">
        <f t="shared" si="2"/>
        <v>0.249</v>
      </c>
      <c r="I26" s="2">
        <f t="shared" si="3"/>
        <v>0.51226336522824079</v>
      </c>
      <c r="J26" s="5">
        <v>3.4134426970712659</v>
      </c>
      <c r="K26">
        <v>100</v>
      </c>
      <c r="L26">
        <v>-4</v>
      </c>
      <c r="M26" s="2">
        <f t="shared" si="4"/>
        <v>0.246</v>
      </c>
      <c r="N26" s="2">
        <f t="shared" si="5"/>
        <v>0.51788307680955536</v>
      </c>
      <c r="O26" s="5">
        <v>3.4508893793034381</v>
      </c>
      <c r="P26">
        <v>150</v>
      </c>
      <c r="Q26">
        <v>-4</v>
      </c>
      <c r="R26" s="2">
        <f t="shared" si="6"/>
        <v>0.246</v>
      </c>
      <c r="S26" s="2">
        <f t="shared" si="7"/>
        <v>0.51456543892723505</v>
      </c>
      <c r="T26" s="5">
        <v>3.4287824562446563</v>
      </c>
      <c r="U26">
        <v>200</v>
      </c>
      <c r="V26">
        <v>-4</v>
      </c>
      <c r="W26" s="2">
        <f t="shared" si="8"/>
        <v>0.246</v>
      </c>
      <c r="X26" s="2">
        <f t="shared" si="9"/>
        <v>0.58853480107583045</v>
      </c>
      <c r="Y26" s="5">
        <v>3.9216738011501131</v>
      </c>
      <c r="Z26">
        <v>250</v>
      </c>
      <c r="AA26">
        <v>-1</v>
      </c>
      <c r="AB26" s="2">
        <f t="shared" si="10"/>
        <v>0.249</v>
      </c>
      <c r="AC26" s="2">
        <f t="shared" si="11"/>
        <v>0.55924690402261035</v>
      </c>
      <c r="AD26" s="5">
        <v>3.726515284857725</v>
      </c>
      <c r="AE26">
        <v>300</v>
      </c>
      <c r="AF26">
        <v>10</v>
      </c>
      <c r="AG26" s="2">
        <f t="shared" si="12"/>
        <v>0.26</v>
      </c>
      <c r="AH26" s="2">
        <f t="shared" si="13"/>
        <v>0.84904030719762902</v>
      </c>
      <c r="AI26" s="5">
        <v>5.657539915686943</v>
      </c>
      <c r="AJ26">
        <v>350</v>
      </c>
      <c r="AK26">
        <v>-1</v>
      </c>
      <c r="AL26" s="2">
        <f t="shared" si="14"/>
        <v>0.249</v>
      </c>
      <c r="AM26" s="2">
        <f t="shared" si="15"/>
        <v>0.6820882969000297</v>
      </c>
      <c r="AN26" s="5">
        <v>4.5450630942031447</v>
      </c>
      <c r="AO26">
        <v>400</v>
      </c>
      <c r="AP26">
        <v>-4</v>
      </c>
      <c r="AQ26" s="2">
        <f t="shared" si="16"/>
        <v>0.246</v>
      </c>
      <c r="AR26" s="2">
        <f t="shared" si="17"/>
        <v>0.61225885827702198</v>
      </c>
      <c r="AS26" s="5">
        <v>4.0797579338349221</v>
      </c>
      <c r="AT26">
        <v>450</v>
      </c>
      <c r="AU26">
        <v>-4</v>
      </c>
      <c r="AV26" s="2">
        <f t="shared" si="18"/>
        <v>0.246</v>
      </c>
      <c r="AW26" s="2">
        <f t="shared" si="19"/>
        <v>0.63038229917938371</v>
      </c>
      <c r="AX26" s="5">
        <v>4.2005226247989267</v>
      </c>
      <c r="AY26">
        <v>500</v>
      </c>
      <c r="AZ26">
        <v>-4</v>
      </c>
      <c r="BA26" s="2">
        <f t="shared" si="20"/>
        <v>0.246</v>
      </c>
      <c r="BB26" s="2">
        <f t="shared" si="21"/>
        <v>0.61430984935929067</v>
      </c>
      <c r="BC26" s="5">
        <v>4.0934246158714354</v>
      </c>
      <c r="BD26">
        <v>550</v>
      </c>
      <c r="BE26">
        <v>-1</v>
      </c>
      <c r="BF26" s="2">
        <f t="shared" si="22"/>
        <v>0.249</v>
      </c>
      <c r="BG26" s="2">
        <f t="shared" si="23"/>
        <v>0.6756933509415225</v>
      </c>
      <c r="BH26" s="5">
        <v>4.502450674377835</v>
      </c>
      <c r="BI26">
        <v>600</v>
      </c>
      <c r="BJ26">
        <v>10</v>
      </c>
      <c r="BK26" s="2">
        <f t="shared" si="24"/>
        <v>0.26</v>
      </c>
      <c r="BL26" s="2">
        <f t="shared" si="25"/>
        <v>0.90987010052893313</v>
      </c>
      <c r="BM26">
        <v>6.062876365461328</v>
      </c>
    </row>
    <row r="27" spans="1:65" x14ac:dyDescent="0.25">
      <c r="A27">
        <v>0</v>
      </c>
      <c r="B27">
        <v>9</v>
      </c>
      <c r="C27" s="2">
        <f t="shared" si="0"/>
        <v>0.25900000000000001</v>
      </c>
      <c r="D27" s="2">
        <f t="shared" si="1"/>
        <v>0.72543410266406716</v>
      </c>
      <c r="E27" s="5">
        <v>4.8338958200569637</v>
      </c>
      <c r="F27">
        <v>50</v>
      </c>
      <c r="G27">
        <v>-3</v>
      </c>
      <c r="H27" s="2">
        <f t="shared" si="2"/>
        <v>0.247</v>
      </c>
      <c r="I27" s="2">
        <f t="shared" si="3"/>
        <v>0.38833054633938624</v>
      </c>
      <c r="J27" s="5">
        <v>2.5876222221381608</v>
      </c>
      <c r="K27">
        <v>100</v>
      </c>
      <c r="L27">
        <v>-6</v>
      </c>
      <c r="M27" s="2">
        <f t="shared" si="4"/>
        <v>0.24399999999999999</v>
      </c>
      <c r="N27" s="2">
        <f t="shared" si="5"/>
        <v>0.4519906222064633</v>
      </c>
      <c r="O27" s="5">
        <v>3.0118181256782437</v>
      </c>
      <c r="P27">
        <v>150</v>
      </c>
      <c r="Q27">
        <v>-6</v>
      </c>
      <c r="R27" s="2">
        <f t="shared" si="6"/>
        <v>0.24399999999999999</v>
      </c>
      <c r="S27" s="2">
        <f t="shared" si="7"/>
        <v>0.46906324004504069</v>
      </c>
      <c r="T27" s="5">
        <v>3.1255807068751547</v>
      </c>
      <c r="U27">
        <v>200</v>
      </c>
      <c r="V27">
        <v>-6</v>
      </c>
      <c r="W27" s="2">
        <f t="shared" si="8"/>
        <v>0.24399999999999999</v>
      </c>
      <c r="X27" s="2">
        <f t="shared" si="9"/>
        <v>0.53993713953369715</v>
      </c>
      <c r="Y27" s="5">
        <v>3.5978455828042133</v>
      </c>
      <c r="Z27">
        <v>250</v>
      </c>
      <c r="AA27">
        <v>-3</v>
      </c>
      <c r="AB27" s="2">
        <f t="shared" si="10"/>
        <v>0.247</v>
      </c>
      <c r="AC27" s="2">
        <f t="shared" si="11"/>
        <v>0.50811587977774308</v>
      </c>
      <c r="AD27" s="5">
        <v>3.3858061240051773</v>
      </c>
      <c r="AE27">
        <v>300</v>
      </c>
      <c r="AF27">
        <v>9</v>
      </c>
      <c r="AG27" s="2">
        <f t="shared" si="12"/>
        <v>0.25900000000000001</v>
      </c>
      <c r="AH27" s="2">
        <f t="shared" si="13"/>
        <v>0.85342199547035402</v>
      </c>
      <c r="AI27" s="5">
        <v>5.6867370881779173</v>
      </c>
      <c r="AJ27">
        <v>350</v>
      </c>
      <c r="AK27">
        <v>-3</v>
      </c>
      <c r="AL27" s="2">
        <f t="shared" si="14"/>
        <v>0.247</v>
      </c>
      <c r="AM27" s="2">
        <f t="shared" si="15"/>
        <v>0.61768222273805062</v>
      </c>
      <c r="AN27" s="5">
        <v>4.1158962663209975</v>
      </c>
      <c r="AO27">
        <v>400</v>
      </c>
      <c r="AP27">
        <v>-6</v>
      </c>
      <c r="AQ27" s="2">
        <f t="shared" si="16"/>
        <v>0.24399999999999999</v>
      </c>
      <c r="AR27" s="2">
        <f t="shared" si="17"/>
        <v>0.5755260487141044</v>
      </c>
      <c r="AS27" s="5">
        <v>3.8349905952812771</v>
      </c>
      <c r="AT27">
        <v>450</v>
      </c>
      <c r="AU27">
        <v>-6</v>
      </c>
      <c r="AV27" s="2">
        <f t="shared" si="18"/>
        <v>0.24399999999999999</v>
      </c>
      <c r="AW27" s="2">
        <f t="shared" si="19"/>
        <v>0.58843586943818604</v>
      </c>
      <c r="AX27" s="5">
        <v>3.9210145748635012</v>
      </c>
      <c r="AY27">
        <v>500</v>
      </c>
      <c r="AZ27">
        <v>-6</v>
      </c>
      <c r="BA27" s="2">
        <f t="shared" si="20"/>
        <v>0.24399999999999999</v>
      </c>
      <c r="BB27" s="2">
        <f t="shared" si="21"/>
        <v>0.59533424016698777</v>
      </c>
      <c r="BC27" s="5">
        <v>3.9669815418267289</v>
      </c>
      <c r="BD27">
        <v>550</v>
      </c>
      <c r="BE27">
        <v>-3</v>
      </c>
      <c r="BF27" s="2">
        <f t="shared" si="22"/>
        <v>0.247</v>
      </c>
      <c r="BG27" s="2">
        <f t="shared" si="23"/>
        <v>0.64646223237463563</v>
      </c>
      <c r="BH27" s="5">
        <v>4.3076704988427226</v>
      </c>
      <c r="BI27">
        <v>600</v>
      </c>
      <c r="BJ27">
        <v>9</v>
      </c>
      <c r="BK27" s="2">
        <f t="shared" si="24"/>
        <v>0.25900000000000001</v>
      </c>
      <c r="BL27" s="2">
        <f t="shared" si="25"/>
        <v>0.90224320802938696</v>
      </c>
      <c r="BM27">
        <v>6.0120549281478786</v>
      </c>
    </row>
    <row r="28" spans="1:65" x14ac:dyDescent="0.25">
      <c r="A28">
        <v>0</v>
      </c>
      <c r="B28">
        <v>8</v>
      </c>
      <c r="C28" s="2">
        <f t="shared" si="0"/>
        <v>0.25800000000000001</v>
      </c>
      <c r="D28" s="2">
        <f t="shared" si="1"/>
        <v>0.7152864861748055</v>
      </c>
      <c r="E28" s="5">
        <v>4.7662776577030801</v>
      </c>
      <c r="F28">
        <v>50</v>
      </c>
      <c r="G28">
        <v>-5</v>
      </c>
      <c r="H28" s="2">
        <f t="shared" si="2"/>
        <v>0.245</v>
      </c>
      <c r="I28" s="2">
        <f t="shared" si="3"/>
        <v>0.28395863093731993</v>
      </c>
      <c r="J28" s="5">
        <v>1.892144902088567</v>
      </c>
      <c r="K28">
        <v>100</v>
      </c>
      <c r="L28">
        <v>-8</v>
      </c>
      <c r="M28" s="2">
        <f t="shared" si="4"/>
        <v>0.24199999999999999</v>
      </c>
      <c r="N28" s="2">
        <f t="shared" si="5"/>
        <v>0.39816498903771858</v>
      </c>
      <c r="O28" s="5">
        <v>2.6531535657536298</v>
      </c>
      <c r="P28">
        <v>150</v>
      </c>
      <c r="Q28">
        <v>-8</v>
      </c>
      <c r="R28" s="2">
        <f t="shared" si="6"/>
        <v>0.24199999999999999</v>
      </c>
      <c r="S28" s="2">
        <f t="shared" si="7"/>
        <v>0.42182914766465257</v>
      </c>
      <c r="T28" s="5">
        <v>2.8108385671229037</v>
      </c>
      <c r="U28">
        <v>200</v>
      </c>
      <c r="V28">
        <v>-8</v>
      </c>
      <c r="W28" s="2">
        <f t="shared" si="8"/>
        <v>0.24199999999999999</v>
      </c>
      <c r="X28" s="2">
        <f t="shared" si="9"/>
        <v>0.50801829125092735</v>
      </c>
      <c r="Y28" s="5">
        <v>3.3851558474740244</v>
      </c>
      <c r="Z28">
        <v>250</v>
      </c>
      <c r="AA28">
        <v>-5</v>
      </c>
      <c r="AB28" s="2">
        <f t="shared" si="10"/>
        <v>0.245</v>
      </c>
      <c r="AC28" s="2">
        <f t="shared" si="11"/>
        <v>0.4693058103173538</v>
      </c>
      <c r="AD28" s="5">
        <v>3.1271970624077912</v>
      </c>
      <c r="AE28">
        <v>300</v>
      </c>
      <c r="AF28">
        <v>8</v>
      </c>
      <c r="AG28" s="2">
        <f t="shared" si="12"/>
        <v>0.25800000000000001</v>
      </c>
      <c r="AH28" s="2">
        <f t="shared" si="13"/>
        <v>0.84402581560873891</v>
      </c>
      <c r="AI28" s="5">
        <v>5.6241260882390325</v>
      </c>
      <c r="AJ28">
        <v>350</v>
      </c>
      <c r="AK28">
        <v>-5</v>
      </c>
      <c r="AL28" s="2">
        <f t="shared" si="14"/>
        <v>0.245</v>
      </c>
      <c r="AM28" s="2">
        <f t="shared" si="15"/>
        <v>0.52987002978414233</v>
      </c>
      <c r="AN28" s="5">
        <v>3.5307638733012858</v>
      </c>
      <c r="AO28">
        <v>400</v>
      </c>
      <c r="AP28">
        <v>-8</v>
      </c>
      <c r="AQ28" s="2">
        <f t="shared" si="16"/>
        <v>0.24199999999999999</v>
      </c>
      <c r="AR28" s="2">
        <f t="shared" si="17"/>
        <v>0.51062310355117391</v>
      </c>
      <c r="AS28" s="5">
        <v>3.4025128909931461</v>
      </c>
      <c r="AT28">
        <v>450</v>
      </c>
      <c r="AU28">
        <v>-8</v>
      </c>
      <c r="AV28" s="2">
        <f t="shared" si="18"/>
        <v>0.24199999999999999</v>
      </c>
      <c r="AW28" s="2">
        <f t="shared" si="19"/>
        <v>0.60831440892245303</v>
      </c>
      <c r="AX28" s="5">
        <v>4.0534742821876453</v>
      </c>
      <c r="AY28">
        <v>500</v>
      </c>
      <c r="AZ28">
        <v>-8</v>
      </c>
      <c r="BA28" s="2">
        <f t="shared" si="20"/>
        <v>0.24199999999999999</v>
      </c>
      <c r="BB28" s="2">
        <f t="shared" si="21"/>
        <v>0.58423162450265942</v>
      </c>
      <c r="BC28" s="5">
        <v>3.8929997876544293</v>
      </c>
      <c r="BD28">
        <v>550</v>
      </c>
      <c r="BE28">
        <v>-5</v>
      </c>
      <c r="BF28" s="2">
        <f t="shared" si="22"/>
        <v>0.245</v>
      </c>
      <c r="BG28" s="2">
        <f t="shared" si="23"/>
        <v>0.63145986325226178</v>
      </c>
      <c r="BH28" s="5">
        <v>4.2077029220148967</v>
      </c>
      <c r="BI28">
        <v>600</v>
      </c>
      <c r="BJ28">
        <v>8</v>
      </c>
      <c r="BK28" s="2">
        <f t="shared" si="24"/>
        <v>0.25800000000000001</v>
      </c>
      <c r="BL28" s="2">
        <f t="shared" si="25"/>
        <v>0.89864355275704044</v>
      </c>
      <c r="BM28">
        <v>5.9880687955539722</v>
      </c>
    </row>
    <row r="29" spans="1:65" x14ac:dyDescent="0.25">
      <c r="A29">
        <v>0</v>
      </c>
      <c r="B29">
        <v>7</v>
      </c>
      <c r="C29" s="2">
        <f t="shared" si="0"/>
        <v>0.25700000000000001</v>
      </c>
      <c r="D29" s="2">
        <f t="shared" si="1"/>
        <v>0.70561022542488472</v>
      </c>
      <c r="E29" s="5">
        <v>4.7018003520166616</v>
      </c>
      <c r="F29">
        <v>50</v>
      </c>
      <c r="G29">
        <v>-6</v>
      </c>
      <c r="H29" s="2">
        <f t="shared" si="2"/>
        <v>0.24399999999999999</v>
      </c>
      <c r="I29" s="2">
        <f t="shared" si="3"/>
        <v>0.24370254268107436</v>
      </c>
      <c r="J29" s="5">
        <v>1.6239003626616388</v>
      </c>
      <c r="K29">
        <v>100</v>
      </c>
      <c r="L29">
        <v>-10</v>
      </c>
      <c r="M29" s="2">
        <f t="shared" si="4"/>
        <v>0.24</v>
      </c>
      <c r="N29" s="2">
        <f t="shared" si="5"/>
        <v>0.35291943079152471</v>
      </c>
      <c r="O29" s="5">
        <v>2.3516619291194734</v>
      </c>
      <c r="P29">
        <v>150</v>
      </c>
      <c r="Q29">
        <v>-10</v>
      </c>
      <c r="R29" s="2">
        <f t="shared" si="6"/>
        <v>0.24</v>
      </c>
      <c r="S29" s="2">
        <f t="shared" si="7"/>
        <v>0.4053628870324773</v>
      </c>
      <c r="T29" s="5">
        <v>2.7011164184817886</v>
      </c>
      <c r="U29">
        <v>200</v>
      </c>
      <c r="V29">
        <v>-10</v>
      </c>
      <c r="W29" s="2">
        <f t="shared" si="8"/>
        <v>0.24</v>
      </c>
      <c r="X29" s="2">
        <f t="shared" si="9"/>
        <v>0.45301891142679585</v>
      </c>
      <c r="Y29" s="5">
        <v>3.0186700822456576</v>
      </c>
      <c r="Z29">
        <v>250</v>
      </c>
      <c r="AA29">
        <v>-6</v>
      </c>
      <c r="AB29" s="2">
        <f t="shared" si="10"/>
        <v>0.24399999999999999</v>
      </c>
      <c r="AC29" s="2">
        <f t="shared" si="11"/>
        <v>0.44971085924469734</v>
      </c>
      <c r="AD29" s="5">
        <v>2.9966270330467681</v>
      </c>
      <c r="AE29">
        <v>300</v>
      </c>
      <c r="AF29">
        <v>7</v>
      </c>
      <c r="AG29" s="2">
        <f t="shared" si="12"/>
        <v>0.25700000000000001</v>
      </c>
      <c r="AH29" s="2">
        <f t="shared" si="13"/>
        <v>0.84610242040442551</v>
      </c>
      <c r="AI29" s="5">
        <v>5.637963446043023</v>
      </c>
      <c r="AJ29">
        <v>350</v>
      </c>
      <c r="AK29">
        <v>-6</v>
      </c>
      <c r="AL29" s="2">
        <f t="shared" si="14"/>
        <v>0.24399999999999999</v>
      </c>
      <c r="AM29" s="2">
        <f t="shared" si="15"/>
        <v>0.47304549505347343</v>
      </c>
      <c r="AN29" s="5">
        <v>3.1521162747082236</v>
      </c>
      <c r="AO29">
        <v>400</v>
      </c>
      <c r="AP29">
        <v>-10</v>
      </c>
      <c r="AQ29" s="2">
        <f t="shared" si="16"/>
        <v>0.24</v>
      </c>
      <c r="AR29" s="2">
        <f t="shared" si="17"/>
        <v>0.49240445283197809</v>
      </c>
      <c r="AS29" s="5">
        <v>3.2811137739194063</v>
      </c>
      <c r="AT29">
        <v>450</v>
      </c>
      <c r="AU29">
        <v>-10</v>
      </c>
      <c r="AV29" s="2">
        <f t="shared" si="18"/>
        <v>0.24</v>
      </c>
      <c r="AW29" s="2">
        <f t="shared" si="19"/>
        <v>0.55905324636565756</v>
      </c>
      <c r="AX29" s="5">
        <v>3.7252248562232997</v>
      </c>
      <c r="AY29">
        <v>500</v>
      </c>
      <c r="AZ29">
        <v>-10</v>
      </c>
      <c r="BA29" s="2">
        <f t="shared" si="20"/>
        <v>0.24</v>
      </c>
      <c r="BB29" s="2">
        <f t="shared" si="21"/>
        <v>0.53193558624805726</v>
      </c>
      <c r="BC29" s="5">
        <v>3.5445276110692552</v>
      </c>
      <c r="BD29">
        <v>550</v>
      </c>
      <c r="BE29">
        <v>-6</v>
      </c>
      <c r="BF29" s="2">
        <f t="shared" si="22"/>
        <v>0.24399999999999999</v>
      </c>
      <c r="BG29" s="2">
        <f t="shared" si="23"/>
        <v>0.60690096240468561</v>
      </c>
      <c r="BH29" s="5">
        <v>4.0440558481920297</v>
      </c>
      <c r="BI29">
        <v>600</v>
      </c>
      <c r="BJ29">
        <v>7</v>
      </c>
      <c r="BK29" s="2">
        <f t="shared" si="24"/>
        <v>0.25700000000000001</v>
      </c>
      <c r="BL29" s="2">
        <f t="shared" si="25"/>
        <v>0.89322355844552048</v>
      </c>
      <c r="BM29">
        <v>5.9519529198996937</v>
      </c>
    </row>
    <row r="30" spans="1:65" x14ac:dyDescent="0.25">
      <c r="A30">
        <v>0</v>
      </c>
      <c r="B30">
        <v>6</v>
      </c>
      <c r="C30" s="2">
        <f t="shared" si="0"/>
        <v>0.25600000000000001</v>
      </c>
      <c r="D30" s="2">
        <f t="shared" si="1"/>
        <v>0.6866035663723189</v>
      </c>
      <c r="E30" s="5">
        <v>4.575150378697181</v>
      </c>
      <c r="F30">
        <v>50</v>
      </c>
      <c r="G30">
        <v>-7</v>
      </c>
      <c r="H30" s="2">
        <f t="shared" si="2"/>
        <v>0.24299999999999999</v>
      </c>
      <c r="I30" s="2">
        <f t="shared" si="3"/>
        <v>0.19497743265174874</v>
      </c>
      <c r="J30" s="5">
        <v>1.2992228973514057</v>
      </c>
      <c r="K30">
        <v>100</v>
      </c>
      <c r="L30">
        <v>-12</v>
      </c>
      <c r="M30" s="2">
        <f t="shared" si="4"/>
        <v>0.23799999999999999</v>
      </c>
      <c r="N30" s="2">
        <f t="shared" si="5"/>
        <v>0.29226015697291458</v>
      </c>
      <c r="O30" s="5">
        <v>1.947461728049998</v>
      </c>
      <c r="P30">
        <v>150</v>
      </c>
      <c r="Q30">
        <v>-12</v>
      </c>
      <c r="R30" s="2">
        <f t="shared" si="6"/>
        <v>0.23799999999999999</v>
      </c>
      <c r="S30" s="2">
        <f t="shared" si="7"/>
        <v>0.36072773579979606</v>
      </c>
      <c r="T30" s="5">
        <v>2.4036922001014971</v>
      </c>
      <c r="U30">
        <v>200</v>
      </c>
      <c r="V30">
        <v>-12</v>
      </c>
      <c r="W30" s="2">
        <f t="shared" si="8"/>
        <v>0.23799999999999999</v>
      </c>
      <c r="X30" s="2">
        <f t="shared" si="9"/>
        <v>0.43077469647826344</v>
      </c>
      <c r="Y30" s="5">
        <v>2.8704468083944796</v>
      </c>
      <c r="Z30">
        <v>250</v>
      </c>
      <c r="AA30">
        <v>-7</v>
      </c>
      <c r="AB30" s="2">
        <f t="shared" si="10"/>
        <v>0.24299999999999999</v>
      </c>
      <c r="AC30" s="2">
        <f t="shared" si="11"/>
        <v>0.42438869421716552</v>
      </c>
      <c r="AD30" s="5">
        <v>2.8278939844736963</v>
      </c>
      <c r="AE30">
        <v>300</v>
      </c>
      <c r="AF30">
        <v>6</v>
      </c>
      <c r="AG30" s="2">
        <f t="shared" si="12"/>
        <v>0.25600000000000001</v>
      </c>
      <c r="AH30" s="2">
        <f t="shared" si="13"/>
        <v>0.84797248305843342</v>
      </c>
      <c r="AI30" s="5">
        <v>5.6504245200582321</v>
      </c>
      <c r="AJ30">
        <v>350</v>
      </c>
      <c r="AK30">
        <v>-7</v>
      </c>
      <c r="AL30" s="2">
        <f t="shared" si="14"/>
        <v>0.24299999999999999</v>
      </c>
      <c r="AM30" s="2">
        <f t="shared" si="15"/>
        <v>0.39076810983970123</v>
      </c>
      <c r="AN30" s="5">
        <v>2.6038648111921145</v>
      </c>
      <c r="AO30">
        <v>400</v>
      </c>
      <c r="AP30">
        <v>-12</v>
      </c>
      <c r="AQ30" s="2">
        <f t="shared" si="16"/>
        <v>0.23799999999999999</v>
      </c>
      <c r="AR30" s="2">
        <f t="shared" si="17"/>
        <v>0.41682878047148447</v>
      </c>
      <c r="AS30" s="5">
        <v>2.7775188569176081</v>
      </c>
      <c r="AT30">
        <v>450</v>
      </c>
      <c r="AU30">
        <v>-12</v>
      </c>
      <c r="AV30" s="2">
        <f t="shared" si="18"/>
        <v>0.23799999999999999</v>
      </c>
      <c r="AW30" s="2">
        <f t="shared" si="19"/>
        <v>0.47880011944893819</v>
      </c>
      <c r="AX30" s="5">
        <v>3.1904619420942475</v>
      </c>
      <c r="AY30">
        <v>500</v>
      </c>
      <c r="AZ30">
        <v>-12</v>
      </c>
      <c r="BA30" s="2">
        <f t="shared" si="20"/>
        <v>0.23799999999999999</v>
      </c>
      <c r="BB30" s="2">
        <f t="shared" si="21"/>
        <v>0.51079176684797423</v>
      </c>
      <c r="BC30" s="5">
        <v>3.4036367708912731</v>
      </c>
      <c r="BD30">
        <v>550</v>
      </c>
      <c r="BE30">
        <v>-7</v>
      </c>
      <c r="BF30" s="2">
        <f t="shared" si="22"/>
        <v>0.24299999999999999</v>
      </c>
      <c r="BG30" s="2">
        <f t="shared" si="23"/>
        <v>0.58961579545426712</v>
      </c>
      <c r="BH30" s="5">
        <v>3.9288769560448724</v>
      </c>
      <c r="BI30">
        <v>600</v>
      </c>
      <c r="BJ30">
        <v>6</v>
      </c>
      <c r="BK30" s="2">
        <f t="shared" si="24"/>
        <v>0.25600000000000001</v>
      </c>
      <c r="BL30" s="2">
        <f t="shared" si="25"/>
        <v>0.88759607469235635</v>
      </c>
      <c r="BM30">
        <v>5.9144544481681329</v>
      </c>
    </row>
    <row r="31" spans="1:65" x14ac:dyDescent="0.25">
      <c r="A31">
        <v>0</v>
      </c>
      <c r="B31">
        <v>5</v>
      </c>
      <c r="C31" s="2">
        <f t="shared" si="0"/>
        <v>0.255</v>
      </c>
      <c r="D31" s="2">
        <f t="shared" si="1"/>
        <v>0.66733884653196784</v>
      </c>
      <c r="E31" s="5">
        <v>4.4467808295281301</v>
      </c>
      <c r="F31">
        <v>50</v>
      </c>
      <c r="G31">
        <v>-8</v>
      </c>
      <c r="H31" s="2">
        <f t="shared" si="2"/>
        <v>0.24199999999999999</v>
      </c>
      <c r="I31" s="2">
        <f t="shared" si="3"/>
        <v>0.15461517621673143</v>
      </c>
      <c r="J31" s="5">
        <v>1.0302709112884521</v>
      </c>
      <c r="K31">
        <v>100</v>
      </c>
      <c r="L31">
        <v>-14</v>
      </c>
      <c r="M31" s="2">
        <f t="shared" si="4"/>
        <v>0.23599999999999999</v>
      </c>
      <c r="N31" s="2">
        <f t="shared" si="5"/>
        <v>0.25364993019374438</v>
      </c>
      <c r="O31" s="5">
        <v>1.6901843087035984</v>
      </c>
      <c r="P31">
        <v>150</v>
      </c>
      <c r="Q31">
        <v>-14</v>
      </c>
      <c r="R31" s="2">
        <f t="shared" si="6"/>
        <v>0.23599999999999999</v>
      </c>
      <c r="S31" s="2">
        <f t="shared" si="7"/>
        <v>0.32367246264674221</v>
      </c>
      <c r="T31" s="5">
        <v>2.156776140671957</v>
      </c>
      <c r="U31">
        <v>200</v>
      </c>
      <c r="V31">
        <v>-14</v>
      </c>
      <c r="W31" s="2">
        <f t="shared" si="8"/>
        <v>0.23599999999999999</v>
      </c>
      <c r="X31" s="2">
        <f t="shared" si="9"/>
        <v>0.39038092058621449</v>
      </c>
      <c r="Y31" s="5">
        <v>2.6012847939209012</v>
      </c>
      <c r="Z31">
        <v>250</v>
      </c>
      <c r="AA31">
        <v>-8</v>
      </c>
      <c r="AB31" s="2">
        <f t="shared" si="10"/>
        <v>0.24199999999999999</v>
      </c>
      <c r="AC31" s="2">
        <f t="shared" si="11"/>
        <v>0.39930355881206203</v>
      </c>
      <c r="AD31" s="5">
        <v>2.6607403715749034</v>
      </c>
      <c r="AE31">
        <v>300</v>
      </c>
      <c r="AF31">
        <v>5</v>
      </c>
      <c r="AG31" s="2">
        <f t="shared" si="12"/>
        <v>0.255</v>
      </c>
      <c r="AH31" s="2">
        <f t="shared" si="13"/>
        <v>0.86049195661344591</v>
      </c>
      <c r="AI31" s="5">
        <v>5.7338474397481729</v>
      </c>
      <c r="AJ31">
        <v>350</v>
      </c>
      <c r="AK31">
        <v>-8</v>
      </c>
      <c r="AL31" s="2">
        <f t="shared" si="14"/>
        <v>0.24199999999999999</v>
      </c>
      <c r="AM31" s="2">
        <f t="shared" si="15"/>
        <v>0.35157510616901599</v>
      </c>
      <c r="AN31" s="5">
        <v>2.3427040856024948</v>
      </c>
      <c r="AO31">
        <v>400</v>
      </c>
      <c r="AP31">
        <v>-14</v>
      </c>
      <c r="AQ31" s="2">
        <f t="shared" si="16"/>
        <v>0.23599999999999999</v>
      </c>
      <c r="AR31" s="2">
        <f t="shared" si="17"/>
        <v>0.38057485370549621</v>
      </c>
      <c r="AS31" s="5">
        <v>2.5359425312235357</v>
      </c>
      <c r="AT31">
        <v>450</v>
      </c>
      <c r="AU31">
        <v>-14</v>
      </c>
      <c r="AV31" s="2">
        <f t="shared" si="18"/>
        <v>0.23599999999999999</v>
      </c>
      <c r="AW31" s="2">
        <f t="shared" si="19"/>
        <v>0.43500315074602952</v>
      </c>
      <c r="AX31" s="5">
        <v>2.8986229133434938</v>
      </c>
      <c r="AY31">
        <v>500</v>
      </c>
      <c r="AZ31">
        <v>-14</v>
      </c>
      <c r="BA31" s="2">
        <f t="shared" si="20"/>
        <v>0.23599999999999999</v>
      </c>
      <c r="BB31" s="2">
        <f t="shared" si="21"/>
        <v>0.48798619804006232</v>
      </c>
      <c r="BC31" s="5">
        <v>3.2516729421579051</v>
      </c>
      <c r="BD31">
        <v>550</v>
      </c>
      <c r="BE31">
        <v>-8</v>
      </c>
      <c r="BF31" s="2">
        <f t="shared" si="22"/>
        <v>0.24199999999999999</v>
      </c>
      <c r="BG31" s="2">
        <f t="shared" si="23"/>
        <v>0.58934777847285869</v>
      </c>
      <c r="BH31" s="5">
        <v>3.9270910375701593</v>
      </c>
      <c r="BI31">
        <v>600</v>
      </c>
      <c r="BJ31">
        <v>5</v>
      </c>
      <c r="BK31" s="2">
        <f t="shared" si="24"/>
        <v>0.255</v>
      </c>
      <c r="BL31" s="2">
        <f t="shared" si="25"/>
        <v>0.89331327002895322</v>
      </c>
      <c r="BM31">
        <v>5.9525507087913017</v>
      </c>
    </row>
    <row r="32" spans="1:65" x14ac:dyDescent="0.25">
      <c r="A32">
        <v>0</v>
      </c>
      <c r="B32">
        <v>4</v>
      </c>
      <c r="C32" s="2">
        <f t="shared" si="0"/>
        <v>0.254</v>
      </c>
      <c r="D32" s="2">
        <f t="shared" si="1"/>
        <v>0.65303330534917492</v>
      </c>
      <c r="E32" s="5">
        <v>4.3514565327061234</v>
      </c>
      <c r="F32">
        <v>50</v>
      </c>
      <c r="G32">
        <v>-9</v>
      </c>
      <c r="H32" s="2">
        <f t="shared" si="2"/>
        <v>0.24099999999999999</v>
      </c>
      <c r="I32" s="2">
        <f t="shared" si="3"/>
        <v>0.12296084089260631</v>
      </c>
      <c r="J32" s="5">
        <v>0.81934374554307865</v>
      </c>
      <c r="K32">
        <v>100</v>
      </c>
      <c r="L32">
        <v>-16</v>
      </c>
      <c r="M32" s="2">
        <f t="shared" si="4"/>
        <v>0.23400000000000001</v>
      </c>
      <c r="N32" s="2">
        <f t="shared" si="5"/>
        <v>0.21634179471836296</v>
      </c>
      <c r="O32" s="5">
        <v>1.4415833131531062</v>
      </c>
      <c r="P32">
        <v>150</v>
      </c>
      <c r="Q32">
        <v>-16</v>
      </c>
      <c r="R32" s="2">
        <f t="shared" si="6"/>
        <v>0.23400000000000001</v>
      </c>
      <c r="S32" s="2">
        <f t="shared" si="7"/>
        <v>0.29590377283386976</v>
      </c>
      <c r="T32" s="5">
        <v>1.9717407899461556</v>
      </c>
      <c r="U32">
        <v>200</v>
      </c>
      <c r="V32">
        <v>-16</v>
      </c>
      <c r="W32" s="2">
        <f t="shared" si="8"/>
        <v>0.23400000000000001</v>
      </c>
      <c r="X32" s="2">
        <f t="shared" si="9"/>
        <v>0.37511550714048175</v>
      </c>
      <c r="Y32" s="5">
        <v>2.4995644336900007</v>
      </c>
      <c r="Z32">
        <v>250</v>
      </c>
      <c r="AA32">
        <v>-9</v>
      </c>
      <c r="AB32" s="2">
        <f t="shared" si="10"/>
        <v>0.24099999999999999</v>
      </c>
      <c r="AC32" s="2">
        <f t="shared" si="11"/>
        <v>0.38729135341348109</v>
      </c>
      <c r="AD32" s="5">
        <v>2.5806976092445595</v>
      </c>
      <c r="AE32">
        <v>300</v>
      </c>
      <c r="AF32">
        <v>4</v>
      </c>
      <c r="AG32" s="2">
        <f t="shared" si="12"/>
        <v>0.254</v>
      </c>
      <c r="AH32" s="2">
        <f t="shared" si="13"/>
        <v>0.85965145067064552</v>
      </c>
      <c r="AI32" s="5">
        <v>5.7282467681658531</v>
      </c>
      <c r="AJ32">
        <v>350</v>
      </c>
      <c r="AK32">
        <v>-9</v>
      </c>
      <c r="AL32" s="2">
        <f t="shared" si="14"/>
        <v>0.24099999999999999</v>
      </c>
      <c r="AM32" s="2">
        <f t="shared" si="15"/>
        <v>0.31918145259328728</v>
      </c>
      <c r="AN32" s="5">
        <v>2.1268505076675175</v>
      </c>
      <c r="AO32">
        <v>400</v>
      </c>
      <c r="AP32">
        <v>-16</v>
      </c>
      <c r="AQ32" s="2">
        <f t="shared" si="16"/>
        <v>0.23399999999999999</v>
      </c>
      <c r="AR32" s="2">
        <f t="shared" si="17"/>
        <v>0.31413501454275605</v>
      </c>
      <c r="AS32" s="5">
        <v>2.0932238064839703</v>
      </c>
      <c r="AT32">
        <v>450</v>
      </c>
      <c r="AU32">
        <v>-16</v>
      </c>
      <c r="AV32" s="2">
        <f t="shared" si="18"/>
        <v>0.23399999999999999</v>
      </c>
      <c r="AW32" s="2">
        <f t="shared" si="19"/>
        <v>0.42005544032686837</v>
      </c>
      <c r="AX32" s="5">
        <v>2.7990195521984154</v>
      </c>
      <c r="AY32">
        <v>500</v>
      </c>
      <c r="AZ32">
        <v>-16</v>
      </c>
      <c r="BA32" s="2">
        <f t="shared" si="20"/>
        <v>0.23399999999999999</v>
      </c>
      <c r="BB32" s="2">
        <f t="shared" si="21"/>
        <v>0.45701161909182952</v>
      </c>
      <c r="BC32" s="5">
        <v>3.0452753008614319</v>
      </c>
      <c r="BD32">
        <v>550</v>
      </c>
      <c r="BE32">
        <v>-9</v>
      </c>
      <c r="BF32" s="2">
        <f t="shared" si="22"/>
        <v>0.24099999999999999</v>
      </c>
      <c r="BG32" s="2">
        <f t="shared" si="23"/>
        <v>0.56079186616626076</v>
      </c>
      <c r="BH32" s="5">
        <v>3.7368100670039071</v>
      </c>
      <c r="BI32">
        <v>600</v>
      </c>
      <c r="BJ32">
        <v>4</v>
      </c>
      <c r="BK32" s="2">
        <f t="shared" si="24"/>
        <v>0.254</v>
      </c>
      <c r="BL32" s="2">
        <f t="shared" si="25"/>
        <v>0.88508474550940985</v>
      </c>
      <c r="BM32">
        <v>5.8977203249780992</v>
      </c>
    </row>
    <row r="33" spans="1:65" x14ac:dyDescent="0.25">
      <c r="A33">
        <v>0</v>
      </c>
      <c r="B33">
        <v>3</v>
      </c>
      <c r="C33" s="2">
        <f t="shared" si="0"/>
        <v>0.253</v>
      </c>
      <c r="D33" s="2">
        <f t="shared" si="1"/>
        <v>0.61834781675352501</v>
      </c>
      <c r="E33" s="5">
        <v>4.1203314205513282</v>
      </c>
      <c r="F33">
        <v>50</v>
      </c>
      <c r="G33">
        <v>-10</v>
      </c>
      <c r="H33" s="2">
        <f t="shared" si="2"/>
        <v>0.24</v>
      </c>
      <c r="I33" s="2">
        <f t="shared" si="3"/>
        <v>9.8798034135216359E-2</v>
      </c>
      <c r="J33" s="5">
        <v>0.6583360259494504</v>
      </c>
      <c r="K33">
        <v>100</v>
      </c>
      <c r="L33">
        <v>-18</v>
      </c>
      <c r="M33" s="2">
        <f t="shared" si="4"/>
        <v>0.23200000000000001</v>
      </c>
      <c r="N33" s="2">
        <f t="shared" si="5"/>
        <v>0.17805075457554784</v>
      </c>
      <c r="O33" s="5">
        <v>1.1864327788561255</v>
      </c>
      <c r="P33">
        <v>150</v>
      </c>
      <c r="Q33">
        <v>-18</v>
      </c>
      <c r="R33" s="2">
        <f t="shared" si="6"/>
        <v>0.23200000000000001</v>
      </c>
      <c r="S33" s="2">
        <f t="shared" si="7"/>
        <v>0.2591964402763946</v>
      </c>
      <c r="T33" s="5">
        <v>1.7271432162128617</v>
      </c>
      <c r="U33">
        <v>200</v>
      </c>
      <c r="V33">
        <v>-18</v>
      </c>
      <c r="W33" s="2">
        <f t="shared" si="8"/>
        <v>0.23200000000000001</v>
      </c>
      <c r="X33" s="2">
        <f t="shared" si="9"/>
        <v>0.34294839848506237</v>
      </c>
      <c r="Y33" s="5">
        <v>2.2852204271128036</v>
      </c>
      <c r="Z33">
        <v>250</v>
      </c>
      <c r="AA33">
        <v>-10</v>
      </c>
      <c r="AB33" s="2">
        <f t="shared" si="10"/>
        <v>0.24</v>
      </c>
      <c r="AC33" s="2">
        <f t="shared" si="11"/>
        <v>0.36616282261974642</v>
      </c>
      <c r="AD33" s="5">
        <v>2.4399086439716182</v>
      </c>
      <c r="AE33">
        <v>300</v>
      </c>
      <c r="AF33">
        <v>3</v>
      </c>
      <c r="AG33" s="2">
        <f t="shared" si="12"/>
        <v>0.253</v>
      </c>
      <c r="AH33" s="2">
        <f t="shared" si="13"/>
        <v>0.85711241775665381</v>
      </c>
      <c r="AI33" s="5">
        <v>5.7113280424747686</v>
      </c>
      <c r="AJ33">
        <v>350</v>
      </c>
      <c r="AK33">
        <v>-10</v>
      </c>
      <c r="AL33" s="2">
        <f t="shared" si="14"/>
        <v>0.24</v>
      </c>
      <c r="AM33" s="2">
        <f t="shared" si="15"/>
        <v>0.22716283436406526</v>
      </c>
      <c r="AN33" s="5">
        <v>1.5136887988477228</v>
      </c>
      <c r="AO33">
        <v>400</v>
      </c>
      <c r="AP33">
        <v>-18</v>
      </c>
      <c r="AQ33" s="2">
        <f t="shared" si="16"/>
        <v>0.23200000000000001</v>
      </c>
      <c r="AR33" s="2">
        <f t="shared" si="17"/>
        <v>0.26339739104500909</v>
      </c>
      <c r="AS33" s="5">
        <v>1.7551360528965743</v>
      </c>
      <c r="AT33">
        <v>450</v>
      </c>
      <c r="AU33">
        <v>-18</v>
      </c>
      <c r="AV33" s="2">
        <f t="shared" si="18"/>
        <v>0.23200000000000001</v>
      </c>
      <c r="AW33" s="2">
        <f t="shared" si="19"/>
        <v>0.38136458077615754</v>
      </c>
      <c r="AX33" s="5">
        <v>2.5412048401938976</v>
      </c>
      <c r="AY33">
        <v>500</v>
      </c>
      <c r="AZ33">
        <v>-18</v>
      </c>
      <c r="BA33" s="2">
        <f t="shared" si="20"/>
        <v>0.23200000000000001</v>
      </c>
      <c r="BB33" s="2">
        <f t="shared" si="21"/>
        <v>0.44316563221723515</v>
      </c>
      <c r="BC33" s="5">
        <v>2.9530132224288455</v>
      </c>
      <c r="BD33">
        <v>550</v>
      </c>
      <c r="BE33">
        <v>-10</v>
      </c>
      <c r="BF33" s="2">
        <f t="shared" si="22"/>
        <v>0.24</v>
      </c>
      <c r="BG33" s="2">
        <f t="shared" si="23"/>
        <v>0.55361335240106491</v>
      </c>
      <c r="BH33" s="5">
        <v>3.6889763801722992</v>
      </c>
      <c r="BI33">
        <v>600</v>
      </c>
      <c r="BJ33">
        <v>3</v>
      </c>
      <c r="BK33" s="2">
        <f t="shared" si="24"/>
        <v>0.253</v>
      </c>
      <c r="BL33" s="2">
        <f t="shared" si="25"/>
        <v>0.87552431791702645</v>
      </c>
      <c r="BM33">
        <v>5.8340148680564248</v>
      </c>
    </row>
    <row r="34" spans="1:65" x14ac:dyDescent="0.25">
      <c r="A34">
        <v>0</v>
      </c>
      <c r="B34">
        <v>2</v>
      </c>
      <c r="C34" s="2">
        <f t="shared" si="0"/>
        <v>0.252</v>
      </c>
      <c r="D34" s="2">
        <f t="shared" si="1"/>
        <v>0.56050823173147157</v>
      </c>
      <c r="E34" s="5">
        <v>3.7349200823675126</v>
      </c>
      <c r="F34">
        <v>50</v>
      </c>
      <c r="G34">
        <v>-11</v>
      </c>
      <c r="H34" s="2">
        <f t="shared" si="2"/>
        <v>0.23899999999999999</v>
      </c>
      <c r="I34" s="2">
        <f t="shared" si="3"/>
        <v>8.1411025506242782E-2</v>
      </c>
      <c r="J34" s="5">
        <v>0.54247851659575785</v>
      </c>
      <c r="K34">
        <v>100</v>
      </c>
      <c r="L34">
        <v>-20</v>
      </c>
      <c r="M34" s="2">
        <f t="shared" si="4"/>
        <v>0.23</v>
      </c>
      <c r="N34" s="2">
        <f t="shared" si="5"/>
        <v>0.15038817857073666</v>
      </c>
      <c r="O34" s="5">
        <v>1.002104512469693</v>
      </c>
      <c r="P34">
        <v>150</v>
      </c>
      <c r="Q34">
        <v>-20</v>
      </c>
      <c r="R34" s="2">
        <f t="shared" si="6"/>
        <v>0.23</v>
      </c>
      <c r="S34" s="2">
        <f t="shared" si="7"/>
        <v>0.2359687666085292</v>
      </c>
      <c r="T34" s="5">
        <v>1.5723667117165792</v>
      </c>
      <c r="U34">
        <v>200</v>
      </c>
      <c r="V34">
        <v>-20</v>
      </c>
      <c r="W34" s="2">
        <f t="shared" si="8"/>
        <v>0.23</v>
      </c>
      <c r="X34" s="2">
        <f t="shared" si="9"/>
        <v>0.31595325392384771</v>
      </c>
      <c r="Y34" s="5">
        <v>2.1053395585720578</v>
      </c>
      <c r="Z34">
        <v>250</v>
      </c>
      <c r="AA34">
        <v>-11</v>
      </c>
      <c r="AB34" s="2">
        <f t="shared" si="10"/>
        <v>0.23899999999999999</v>
      </c>
      <c r="AC34" s="2">
        <f t="shared" si="11"/>
        <v>0.34757911815232367</v>
      </c>
      <c r="AD34" s="5">
        <v>2.3160770085186488</v>
      </c>
      <c r="AE34">
        <v>300</v>
      </c>
      <c r="AF34">
        <v>2</v>
      </c>
      <c r="AG34" s="2">
        <f t="shared" si="12"/>
        <v>0.252</v>
      </c>
      <c r="AH34" s="2">
        <f t="shared" si="13"/>
        <v>0.84068959658978271</v>
      </c>
      <c r="AI34" s="5">
        <v>5.6018953506554219</v>
      </c>
      <c r="AJ34">
        <v>350</v>
      </c>
      <c r="AK34">
        <v>-11</v>
      </c>
      <c r="AL34" s="2">
        <f t="shared" si="14"/>
        <v>0.23899999999999999</v>
      </c>
      <c r="AM34" s="2">
        <f t="shared" si="15"/>
        <v>0.17530969405333574</v>
      </c>
      <c r="AN34" s="5">
        <v>1.1681678517563583</v>
      </c>
      <c r="AO34">
        <v>400</v>
      </c>
      <c r="AP34">
        <v>-20</v>
      </c>
      <c r="AQ34" s="2">
        <f t="shared" si="16"/>
        <v>0.23</v>
      </c>
      <c r="AR34" s="2">
        <f t="shared" si="17"/>
        <v>0.23128094848774852</v>
      </c>
      <c r="AS34" s="5">
        <v>1.5411296574672526</v>
      </c>
      <c r="AT34">
        <v>450</v>
      </c>
      <c r="AU34">
        <v>-20</v>
      </c>
      <c r="AV34" s="2">
        <f t="shared" si="18"/>
        <v>0.23</v>
      </c>
      <c r="AW34" s="2">
        <f t="shared" si="19"/>
        <v>0.33807099081205411</v>
      </c>
      <c r="AX34" s="5">
        <v>2.2527200518524109</v>
      </c>
      <c r="AY34">
        <v>500</v>
      </c>
      <c r="AZ34">
        <v>-20</v>
      </c>
      <c r="BA34" s="2">
        <f t="shared" si="20"/>
        <v>0.23</v>
      </c>
      <c r="BB34" s="2">
        <f t="shared" si="21"/>
        <v>0.4137912332813789</v>
      </c>
      <c r="BC34" s="5">
        <v>2.757278304934244</v>
      </c>
      <c r="BD34">
        <v>550</v>
      </c>
      <c r="BE34">
        <v>-11</v>
      </c>
      <c r="BF34" s="2">
        <f t="shared" si="22"/>
        <v>0.23899999999999999</v>
      </c>
      <c r="BG34" s="2">
        <f t="shared" si="23"/>
        <v>0.5472601833247871</v>
      </c>
      <c r="BH34" s="5">
        <v>3.6466423386251017</v>
      </c>
      <c r="BI34">
        <v>600</v>
      </c>
      <c r="BJ34">
        <v>2</v>
      </c>
      <c r="BK34" s="2">
        <f t="shared" si="24"/>
        <v>0.252</v>
      </c>
      <c r="BL34" s="2">
        <f t="shared" si="25"/>
        <v>0.88494999764100257</v>
      </c>
      <c r="BM34">
        <v>5.8968224389324009</v>
      </c>
    </row>
    <row r="35" spans="1:65" x14ac:dyDescent="0.25">
      <c r="A35">
        <v>0</v>
      </c>
      <c r="B35">
        <v>1</v>
      </c>
      <c r="C35" s="2">
        <f t="shared" si="0"/>
        <v>0.251</v>
      </c>
      <c r="D35" s="2">
        <f t="shared" si="1"/>
        <v>0.38317391020695646</v>
      </c>
      <c r="E35" s="5">
        <v>2.5532612212497727</v>
      </c>
      <c r="F35">
        <v>50</v>
      </c>
      <c r="G35">
        <v>-12</v>
      </c>
      <c r="H35" s="2">
        <f t="shared" si="2"/>
        <v>0.23799999999999999</v>
      </c>
      <c r="I35" s="2">
        <f t="shared" si="3"/>
        <v>6.783877956355655E-2</v>
      </c>
      <c r="J35" s="5">
        <v>0.45204049791121698</v>
      </c>
      <c r="K35">
        <v>100</v>
      </c>
      <c r="L35">
        <v>-22</v>
      </c>
      <c r="M35" s="2">
        <f t="shared" si="4"/>
        <v>0.22800000000000001</v>
      </c>
      <c r="N35" s="2">
        <f t="shared" si="5"/>
        <v>0.11278394493417104</v>
      </c>
      <c r="O35" s="5">
        <v>0.75153048083167928</v>
      </c>
      <c r="P35">
        <v>150</v>
      </c>
      <c r="Q35">
        <v>-22</v>
      </c>
      <c r="R35" s="2">
        <f t="shared" si="6"/>
        <v>0.22800000000000001</v>
      </c>
      <c r="S35" s="2">
        <f t="shared" si="7"/>
        <v>0.21556911385541641</v>
      </c>
      <c r="T35" s="5">
        <v>1.4364345907813307</v>
      </c>
      <c r="U35">
        <v>200</v>
      </c>
      <c r="V35">
        <v>-22</v>
      </c>
      <c r="W35" s="2">
        <f t="shared" si="8"/>
        <v>0.22800000000000001</v>
      </c>
      <c r="X35" s="2">
        <f t="shared" si="9"/>
        <v>0.29348852422429395</v>
      </c>
      <c r="Y35" s="5">
        <v>1.9556468951108403</v>
      </c>
      <c r="Z35">
        <v>250</v>
      </c>
      <c r="AA35">
        <v>-12</v>
      </c>
      <c r="AB35" s="2">
        <f t="shared" si="10"/>
        <v>0.23799999999999999</v>
      </c>
      <c r="AC35" s="2">
        <f t="shared" si="11"/>
        <v>0.32822364300912621</v>
      </c>
      <c r="AD35" s="5">
        <v>2.1871027156830589</v>
      </c>
      <c r="AE35"/>
      <c r="AF35"/>
      <c r="AJ35">
        <v>350</v>
      </c>
      <c r="AK35">
        <v>-4</v>
      </c>
      <c r="AL35" s="2">
        <f t="shared" si="14"/>
        <v>0.246</v>
      </c>
      <c r="AM35" s="2">
        <f t="shared" si="15"/>
        <v>0.57807585144263673</v>
      </c>
      <c r="AN35" s="5">
        <v>3.851981085121992</v>
      </c>
      <c r="AO35">
        <v>400</v>
      </c>
      <c r="AP35">
        <v>-22</v>
      </c>
      <c r="AQ35" s="2">
        <f t="shared" si="16"/>
        <v>0.22800000000000001</v>
      </c>
      <c r="AR35" s="2">
        <f t="shared" si="17"/>
        <v>0.19470657148654991</v>
      </c>
      <c r="AS35" s="5">
        <v>1.2974180267925746</v>
      </c>
      <c r="AT35">
        <v>450</v>
      </c>
      <c r="AU35">
        <v>-22</v>
      </c>
      <c r="AV35" s="2">
        <f t="shared" si="18"/>
        <v>0.22800000000000001</v>
      </c>
      <c r="AW35" s="2">
        <f t="shared" si="19"/>
        <v>0.33415198293549109</v>
      </c>
      <c r="AX35" s="5">
        <v>2.2266059282900934</v>
      </c>
      <c r="AY35">
        <v>500</v>
      </c>
      <c r="AZ35">
        <v>-22</v>
      </c>
      <c r="BA35" s="2">
        <f t="shared" si="20"/>
        <v>0.22800000000000001</v>
      </c>
      <c r="BB35" s="2">
        <f t="shared" si="21"/>
        <v>0.38555481928504676</v>
      </c>
      <c r="BC35" s="5">
        <v>2.5691262962417682</v>
      </c>
      <c r="BD35">
        <v>550</v>
      </c>
      <c r="BE35">
        <v>-12</v>
      </c>
      <c r="BF35" s="2">
        <f t="shared" si="22"/>
        <v>0.23799999999999999</v>
      </c>
      <c r="BG35" s="2">
        <f t="shared" si="23"/>
        <v>0.52961397764442419</v>
      </c>
      <c r="BH35" s="5">
        <v>3.5290576819830743</v>
      </c>
      <c r="BI35">
        <v>600</v>
      </c>
      <c r="BJ35">
        <v>1</v>
      </c>
      <c r="BK35" s="2">
        <f t="shared" si="24"/>
        <v>0.251</v>
      </c>
      <c r="BL35" s="2">
        <f t="shared" si="25"/>
        <v>0.87590606600085585</v>
      </c>
      <c r="BM35">
        <v>5.8365586283510691</v>
      </c>
    </row>
    <row r="36" spans="1:65" x14ac:dyDescent="0.25">
      <c r="A36">
        <v>0</v>
      </c>
      <c r="B36">
        <v>0</v>
      </c>
      <c r="C36" s="2">
        <f t="shared" si="0"/>
        <v>0.25</v>
      </c>
      <c r="D36" s="2">
        <f t="shared" si="1"/>
        <v>0.22113775401948929</v>
      </c>
      <c r="E36" s="5">
        <v>1.4735409610410957</v>
      </c>
      <c r="F36">
        <v>50</v>
      </c>
      <c r="G36">
        <v>-13</v>
      </c>
      <c r="H36" s="2">
        <f t="shared" si="2"/>
        <v>0.23699999999999999</v>
      </c>
      <c r="I36" s="2">
        <f t="shared" si="3"/>
        <v>6.4536600488981771E-2</v>
      </c>
      <c r="J36" s="5">
        <v>0.43003658388643273</v>
      </c>
      <c r="K36">
        <v>100</v>
      </c>
      <c r="L36">
        <v>-24</v>
      </c>
      <c r="M36" s="2">
        <f t="shared" si="4"/>
        <v>0.22600000000000001</v>
      </c>
      <c r="N36" s="2">
        <f t="shared" si="5"/>
        <v>9.5883213481767329E-2</v>
      </c>
      <c r="O36" s="5">
        <v>0.63891325643643826</v>
      </c>
      <c r="P36">
        <v>150</v>
      </c>
      <c r="Q36">
        <v>-24</v>
      </c>
      <c r="R36" s="2">
        <f t="shared" si="6"/>
        <v>0.22600000000000001</v>
      </c>
      <c r="S36" s="2">
        <f t="shared" si="7"/>
        <v>0.19119487573156616</v>
      </c>
      <c r="T36" s="5">
        <v>1.2740180082809158</v>
      </c>
      <c r="U36">
        <v>200</v>
      </c>
      <c r="V36">
        <v>-24</v>
      </c>
      <c r="W36" s="2">
        <f t="shared" si="8"/>
        <v>0.22600000000000001</v>
      </c>
      <c r="X36" s="2">
        <f t="shared" si="9"/>
        <v>0.26872462462709751</v>
      </c>
      <c r="Y36" s="5">
        <v>1.7906338218191487</v>
      </c>
      <c r="Z36">
        <v>250</v>
      </c>
      <c r="AA36">
        <v>-13</v>
      </c>
      <c r="AB36" s="2">
        <f t="shared" si="10"/>
        <v>0.23699999999999999</v>
      </c>
      <c r="AC36" s="2">
        <f t="shared" si="11"/>
        <v>0.30855691991180151</v>
      </c>
      <c r="AD36" s="5">
        <v>2.0560544368314662</v>
      </c>
      <c r="AE36"/>
      <c r="AF36"/>
      <c r="AJ36"/>
      <c r="AK36"/>
      <c r="AO36">
        <v>400</v>
      </c>
      <c r="AP36">
        <v>-24</v>
      </c>
      <c r="AQ36" s="2">
        <f t="shared" si="16"/>
        <v>0.22600000000000001</v>
      </c>
      <c r="AR36" s="2">
        <f t="shared" si="17"/>
        <v>0.16238540869653725</v>
      </c>
      <c r="AS36" s="5">
        <v>1.0820474877784019</v>
      </c>
      <c r="AT36">
        <v>450</v>
      </c>
      <c r="AU36">
        <v>-24</v>
      </c>
      <c r="AV36" s="2">
        <f t="shared" si="18"/>
        <v>0.22600000000000001</v>
      </c>
      <c r="AW36" s="2">
        <f t="shared" si="19"/>
        <v>0.39573245154357278</v>
      </c>
      <c r="AX36" s="5">
        <v>2.6369444672539855</v>
      </c>
      <c r="AY36">
        <v>500</v>
      </c>
      <c r="AZ36">
        <v>-24</v>
      </c>
      <c r="BA36" s="2">
        <f t="shared" si="20"/>
        <v>0.22600000000000001</v>
      </c>
      <c r="BB36" s="2">
        <f t="shared" si="21"/>
        <v>0.34192568903021858</v>
      </c>
      <c r="BC36" s="5">
        <v>2.2784056510487241</v>
      </c>
      <c r="BD36">
        <v>550</v>
      </c>
      <c r="BE36">
        <v>-13</v>
      </c>
      <c r="BF36" s="2">
        <f t="shared" si="22"/>
        <v>0.23699999999999999</v>
      </c>
      <c r="BG36" s="2">
        <f t="shared" si="23"/>
        <v>0.51688070130482655</v>
      </c>
      <c r="BH36" s="5">
        <v>3.444210097553873</v>
      </c>
      <c r="BI36">
        <v>600</v>
      </c>
      <c r="BJ36">
        <v>0</v>
      </c>
      <c r="BK36" s="2">
        <f t="shared" si="24"/>
        <v>0.25</v>
      </c>
      <c r="BL36" s="2">
        <f t="shared" si="25"/>
        <v>0.85845627552952508</v>
      </c>
      <c r="BM36">
        <v>5.7202827751612766</v>
      </c>
    </row>
    <row r="37" spans="1:65" x14ac:dyDescent="0.25">
      <c r="F37">
        <v>50</v>
      </c>
      <c r="G37">
        <v>-14</v>
      </c>
      <c r="H37" s="2">
        <f t="shared" si="2"/>
        <v>0.23599999999999999</v>
      </c>
      <c r="I37" s="2">
        <f t="shared" si="3"/>
        <v>6.0367677682730374E-2</v>
      </c>
      <c r="J37" s="5">
        <v>0.40225716401456219</v>
      </c>
      <c r="K37">
        <v>100</v>
      </c>
      <c r="L37">
        <v>-26</v>
      </c>
      <c r="M37" s="2">
        <f t="shared" si="4"/>
        <v>0.224</v>
      </c>
      <c r="N37" s="2">
        <f t="shared" si="5"/>
        <v>8.0147655020244152E-2</v>
      </c>
      <c r="O37" s="5">
        <v>0.53406010713716623</v>
      </c>
      <c r="P37">
        <v>150</v>
      </c>
      <c r="Q37">
        <v>-26</v>
      </c>
      <c r="R37" s="2">
        <f t="shared" si="6"/>
        <v>0.224</v>
      </c>
      <c r="S37" s="2">
        <f t="shared" si="7"/>
        <v>0.16970255278006791</v>
      </c>
      <c r="T37" s="5">
        <v>1.1308049311771067</v>
      </c>
      <c r="U37">
        <v>200</v>
      </c>
      <c r="V37">
        <v>-26</v>
      </c>
      <c r="W37" s="2">
        <f t="shared" si="8"/>
        <v>0.224</v>
      </c>
      <c r="X37" s="2">
        <f t="shared" si="9"/>
        <v>0.24898560840687678</v>
      </c>
      <c r="Y37" s="5">
        <v>1.6591038211636009</v>
      </c>
      <c r="Z37">
        <v>250</v>
      </c>
      <c r="AA37">
        <v>-14</v>
      </c>
      <c r="AB37" s="2">
        <f t="shared" si="10"/>
        <v>0.23599999999999999</v>
      </c>
      <c r="AC37" s="2">
        <f t="shared" si="11"/>
        <v>0.27734581089645788</v>
      </c>
      <c r="AD37" s="5">
        <v>1.8480806886239367</v>
      </c>
      <c r="AE37"/>
      <c r="AF37"/>
      <c r="AJ37"/>
      <c r="AK37"/>
      <c r="AO37">
        <v>400</v>
      </c>
      <c r="AP37">
        <v>-26</v>
      </c>
      <c r="AQ37" s="2">
        <f t="shared" si="16"/>
        <v>0.224</v>
      </c>
      <c r="AR37" s="2">
        <f t="shared" si="17"/>
        <v>0.14863570921372249</v>
      </c>
      <c r="AS37" s="5">
        <v>0.99042701582521608</v>
      </c>
      <c r="AT37">
        <v>450</v>
      </c>
      <c r="AU37">
        <v>-26</v>
      </c>
      <c r="AV37" s="2">
        <f t="shared" si="18"/>
        <v>0.224</v>
      </c>
      <c r="AW37" s="2">
        <f t="shared" si="19"/>
        <v>0.24906705784970964</v>
      </c>
      <c r="AX37" s="5">
        <v>1.6596465556722348</v>
      </c>
      <c r="AY37">
        <v>500</v>
      </c>
      <c r="AZ37">
        <v>-26</v>
      </c>
      <c r="BA37" s="2">
        <f t="shared" si="20"/>
        <v>0.224</v>
      </c>
      <c r="BB37" s="2">
        <f t="shared" si="21"/>
        <v>0.34185213959698513</v>
      </c>
      <c r="BC37" s="5">
        <v>2.2779155578802763</v>
      </c>
      <c r="BD37">
        <v>550</v>
      </c>
      <c r="BE37">
        <v>-14</v>
      </c>
      <c r="BF37" s="2">
        <f t="shared" si="22"/>
        <v>0.23599999999999999</v>
      </c>
      <c r="BG37" s="2">
        <f t="shared" si="23"/>
        <v>0.48718244299031033</v>
      </c>
      <c r="BH37" s="5">
        <v>3.2463171584125896</v>
      </c>
      <c r="BI37"/>
      <c r="BJ37"/>
      <c r="BM37"/>
    </row>
    <row r="38" spans="1:65" x14ac:dyDescent="0.25">
      <c r="F38">
        <v>50</v>
      </c>
      <c r="G38">
        <v>-15</v>
      </c>
      <c r="H38" s="2">
        <f t="shared" si="2"/>
        <v>0.23499999999999999</v>
      </c>
      <c r="I38" s="2">
        <f t="shared" si="3"/>
        <v>5.6142857502033551E-2</v>
      </c>
      <c r="J38" s="5">
        <v>0.37410527463279181</v>
      </c>
      <c r="K38">
        <v>100</v>
      </c>
      <c r="L38">
        <v>-28</v>
      </c>
      <c r="M38" s="2">
        <f t="shared" si="4"/>
        <v>0.222</v>
      </c>
      <c r="N38" s="2">
        <f t="shared" si="5"/>
        <v>6.9401257205058117E-2</v>
      </c>
      <c r="O38" s="5">
        <v>0.46245199374860585</v>
      </c>
      <c r="P38">
        <v>150</v>
      </c>
      <c r="Q38">
        <v>-28</v>
      </c>
      <c r="R38" s="2">
        <f t="shared" si="6"/>
        <v>0.222</v>
      </c>
      <c r="S38" s="2">
        <f t="shared" si="7"/>
        <v>0.14786878529379321</v>
      </c>
      <c r="T38" s="5">
        <v>0.98531665457085349</v>
      </c>
      <c r="U38">
        <v>200</v>
      </c>
      <c r="V38">
        <v>-28</v>
      </c>
      <c r="W38" s="2">
        <f t="shared" si="8"/>
        <v>0.222</v>
      </c>
      <c r="X38" s="2">
        <f t="shared" si="9"/>
        <v>0.22651374797835316</v>
      </c>
      <c r="Y38" s="5">
        <v>1.5093636424272747</v>
      </c>
      <c r="Z38">
        <v>250</v>
      </c>
      <c r="AA38">
        <v>-15</v>
      </c>
      <c r="AB38" s="2">
        <f t="shared" si="10"/>
        <v>0.23499999999999999</v>
      </c>
      <c r="AC38" s="2">
        <f t="shared" si="11"/>
        <v>0.27358918468352295</v>
      </c>
      <c r="AD38" s="5">
        <v>1.8230485875943112</v>
      </c>
      <c r="AE38"/>
      <c r="AF38"/>
      <c r="AJ38"/>
      <c r="AK38"/>
      <c r="AO38">
        <v>400</v>
      </c>
      <c r="AP38">
        <v>-28</v>
      </c>
      <c r="AQ38" s="2">
        <f t="shared" si="16"/>
        <v>0.222</v>
      </c>
      <c r="AR38" s="2">
        <f t="shared" si="17"/>
        <v>0.15367194996650715</v>
      </c>
      <c r="AS38" s="5">
        <v>1.023985767797702</v>
      </c>
      <c r="AT38">
        <v>450</v>
      </c>
      <c r="AU38">
        <v>-28</v>
      </c>
      <c r="AV38" s="2">
        <f t="shared" si="18"/>
        <v>0.222</v>
      </c>
      <c r="AW38" s="2">
        <f t="shared" si="19"/>
        <v>0.27198397256005513</v>
      </c>
      <c r="AX38" s="5">
        <v>1.8123523325582711</v>
      </c>
      <c r="AY38">
        <v>500</v>
      </c>
      <c r="AZ38">
        <v>-28</v>
      </c>
      <c r="BA38" s="2">
        <f t="shared" si="20"/>
        <v>0.222</v>
      </c>
      <c r="BB38" s="2">
        <f t="shared" si="21"/>
        <v>0.32469568960127865</v>
      </c>
      <c r="BC38" s="5">
        <v>2.1635943650707534</v>
      </c>
      <c r="BD38">
        <v>550</v>
      </c>
      <c r="BE38">
        <v>-15</v>
      </c>
      <c r="BF38" s="2">
        <f t="shared" si="22"/>
        <v>0.23499999999999999</v>
      </c>
      <c r="BG38" s="2">
        <f t="shared" si="23"/>
        <v>0.48765748518403201</v>
      </c>
      <c r="BH38" s="5">
        <v>3.2494825795944018</v>
      </c>
      <c r="BI38"/>
      <c r="BJ38"/>
      <c r="BM38"/>
    </row>
    <row r="39" spans="1:65" x14ac:dyDescent="0.25">
      <c r="F39">
        <v>50</v>
      </c>
      <c r="G39">
        <v>-16</v>
      </c>
      <c r="H39" s="2">
        <f t="shared" si="2"/>
        <v>0.23400000000000001</v>
      </c>
      <c r="I39" s="2">
        <f t="shared" si="3"/>
        <v>5.6214624696234776E-2</v>
      </c>
      <c r="J39" s="5">
        <v>0.37458349193577289</v>
      </c>
      <c r="K39">
        <v>100</v>
      </c>
      <c r="L39">
        <v>-30</v>
      </c>
      <c r="M39" s="2">
        <f t="shared" si="4"/>
        <v>0.22</v>
      </c>
      <c r="N39" s="2">
        <f t="shared" si="5"/>
        <v>5.8581290911918285E-2</v>
      </c>
      <c r="O39" s="5">
        <v>0.39035366028800472</v>
      </c>
      <c r="P39">
        <v>150</v>
      </c>
      <c r="Q39">
        <v>-30</v>
      </c>
      <c r="R39" s="2">
        <f t="shared" si="6"/>
        <v>0.22</v>
      </c>
      <c r="S39" s="2">
        <f t="shared" si="7"/>
        <v>0.14117347411586106</v>
      </c>
      <c r="T39" s="5">
        <v>0.94070276531732577</v>
      </c>
      <c r="U39">
        <v>200</v>
      </c>
      <c r="V39">
        <v>-30</v>
      </c>
      <c r="W39" s="2">
        <f t="shared" si="8"/>
        <v>0.22</v>
      </c>
      <c r="X39" s="2">
        <f t="shared" si="9"/>
        <v>0.20553817891124926</v>
      </c>
      <c r="Y39" s="5">
        <v>1.3695939303825364</v>
      </c>
      <c r="Z39">
        <v>250</v>
      </c>
      <c r="AA39">
        <v>-16</v>
      </c>
      <c r="AB39" s="2">
        <f t="shared" si="10"/>
        <v>0.23399999999999999</v>
      </c>
      <c r="AC39" s="2">
        <f t="shared" si="11"/>
        <v>0.25880898219821646</v>
      </c>
      <c r="AD39" s="5">
        <v>1.7245614076410363</v>
      </c>
      <c r="AE39"/>
      <c r="AF39"/>
      <c r="AJ39"/>
      <c r="AK39"/>
      <c r="AO39">
        <v>400</v>
      </c>
      <c r="AP39">
        <v>-30</v>
      </c>
      <c r="AQ39" s="2">
        <f t="shared" si="16"/>
        <v>0.22</v>
      </c>
      <c r="AR39" s="2">
        <f t="shared" si="17"/>
        <v>0.10181312311614761</v>
      </c>
      <c r="AS39" s="5">
        <v>0.67842692871856458</v>
      </c>
      <c r="AT39">
        <v>450</v>
      </c>
      <c r="AU39">
        <v>-30</v>
      </c>
      <c r="AV39" s="2">
        <f t="shared" si="18"/>
        <v>0.22</v>
      </c>
      <c r="AW39" s="2">
        <f t="shared" si="19"/>
        <v>0.23756508050533043</v>
      </c>
      <c r="AX39" s="5">
        <v>1.5830036738402355</v>
      </c>
      <c r="AY39">
        <v>500</v>
      </c>
      <c r="AZ39">
        <v>-30</v>
      </c>
      <c r="BA39" s="2">
        <f t="shared" si="20"/>
        <v>0.22</v>
      </c>
      <c r="BB39" s="2">
        <f t="shared" si="21"/>
        <v>0.30533812412069239</v>
      </c>
      <c r="BC39" s="5">
        <v>2.0346061433708753</v>
      </c>
      <c r="BD39">
        <v>550</v>
      </c>
      <c r="BE39">
        <v>-16</v>
      </c>
      <c r="BF39" s="2">
        <f t="shared" si="22"/>
        <v>0.23399999999999999</v>
      </c>
      <c r="BG39" s="2">
        <f t="shared" si="23"/>
        <v>0.47233330098856574</v>
      </c>
      <c r="BH39" s="5">
        <v>3.1473706032533197</v>
      </c>
      <c r="BI39"/>
      <c r="BJ39"/>
      <c r="BM39"/>
    </row>
    <row r="40" spans="1:65" x14ac:dyDescent="0.25">
      <c r="F40">
        <v>50</v>
      </c>
      <c r="G40">
        <v>-17</v>
      </c>
      <c r="H40" s="2">
        <f t="shared" si="2"/>
        <v>0.23300000000000001</v>
      </c>
      <c r="I40" s="2">
        <f t="shared" si="3"/>
        <v>5.3330204400996319E-2</v>
      </c>
      <c r="J40" s="5">
        <v>0.3553632937713404</v>
      </c>
      <c r="K40">
        <v>100</v>
      </c>
      <c r="L40">
        <v>-32</v>
      </c>
      <c r="M40" s="2">
        <f t="shared" si="4"/>
        <v>0.218</v>
      </c>
      <c r="N40" s="2">
        <f t="shared" si="5"/>
        <v>5.4247269448746874E-2</v>
      </c>
      <c r="O40" s="5">
        <v>0.3614741133271927</v>
      </c>
      <c r="P40">
        <v>150</v>
      </c>
      <c r="Q40">
        <v>-32</v>
      </c>
      <c r="R40" s="2">
        <f t="shared" si="6"/>
        <v>0.218</v>
      </c>
      <c r="S40" s="2">
        <f t="shared" si="7"/>
        <v>0.11466795294728066</v>
      </c>
      <c r="T40" s="5">
        <v>0.76408447908745425</v>
      </c>
      <c r="U40">
        <v>200</v>
      </c>
      <c r="V40">
        <v>-32</v>
      </c>
      <c r="W40" s="2">
        <f t="shared" si="8"/>
        <v>0.218</v>
      </c>
      <c r="X40" s="2">
        <f t="shared" si="9"/>
        <v>0.19139932152878253</v>
      </c>
      <c r="Y40" s="5">
        <v>1.2753803231775593</v>
      </c>
      <c r="Z40">
        <v>250</v>
      </c>
      <c r="AA40">
        <v>-17</v>
      </c>
      <c r="AB40" s="2">
        <f t="shared" si="10"/>
        <v>0.23299999999999998</v>
      </c>
      <c r="AC40" s="2">
        <f t="shared" si="11"/>
        <v>0.23315394649995086</v>
      </c>
      <c r="AD40" s="5">
        <v>1.5536102911029068</v>
      </c>
      <c r="AE40"/>
      <c r="AF40"/>
      <c r="AJ40"/>
      <c r="AK40"/>
      <c r="AO40">
        <v>400</v>
      </c>
      <c r="AP40">
        <v>-32</v>
      </c>
      <c r="AQ40" s="2">
        <f t="shared" si="16"/>
        <v>0.218</v>
      </c>
      <c r="AR40" s="2">
        <f t="shared" si="17"/>
        <v>0.11060008322776704</v>
      </c>
      <c r="AS40" s="5">
        <v>0.73697842167785521</v>
      </c>
      <c r="AT40">
        <v>450</v>
      </c>
      <c r="AU40">
        <v>-32</v>
      </c>
      <c r="AV40" s="2">
        <f t="shared" si="18"/>
        <v>0.218</v>
      </c>
      <c r="AW40" s="2">
        <f t="shared" si="19"/>
        <v>0.19230948907183198</v>
      </c>
      <c r="AX40" s="5">
        <v>1.281445181537183</v>
      </c>
      <c r="AY40">
        <v>500</v>
      </c>
      <c r="AZ40">
        <v>-32</v>
      </c>
      <c r="BA40" s="2">
        <f t="shared" si="20"/>
        <v>0.218</v>
      </c>
      <c r="BB40" s="2">
        <f t="shared" si="21"/>
        <v>0.29221809395053155</v>
      </c>
      <c r="BC40" s="5">
        <v>1.9471814430905101</v>
      </c>
      <c r="BD40">
        <v>550</v>
      </c>
      <c r="BE40">
        <v>-17</v>
      </c>
      <c r="BF40" s="2">
        <f t="shared" si="22"/>
        <v>0.23299999999999998</v>
      </c>
      <c r="BG40" s="2">
        <f t="shared" si="23"/>
        <v>0.44418161631300535</v>
      </c>
      <c r="BH40" s="5">
        <v>2.9597831843809401</v>
      </c>
      <c r="BI40"/>
      <c r="BJ40"/>
      <c r="BM40"/>
    </row>
    <row r="41" spans="1:65" x14ac:dyDescent="0.25">
      <c r="K41">
        <v>100</v>
      </c>
      <c r="L41">
        <v>-34</v>
      </c>
      <c r="M41" s="2">
        <f t="shared" si="4"/>
        <v>0.216</v>
      </c>
      <c r="N41" s="2">
        <f t="shared" si="5"/>
        <v>5.0739538193942661E-2</v>
      </c>
      <c r="O41" s="5">
        <v>0.33810051207490471</v>
      </c>
      <c r="P41">
        <v>150</v>
      </c>
      <c r="Q41">
        <v>-34</v>
      </c>
      <c r="R41" s="2">
        <f t="shared" si="6"/>
        <v>0.216</v>
      </c>
      <c r="S41" s="2">
        <f t="shared" si="7"/>
        <v>0.10844564425435084</v>
      </c>
      <c r="T41" s="5">
        <v>0.72262241951319406</v>
      </c>
      <c r="U41">
        <v>200</v>
      </c>
      <c r="V41">
        <v>-34</v>
      </c>
      <c r="W41" s="2">
        <f t="shared" si="8"/>
        <v>0.216</v>
      </c>
      <c r="X41" s="2">
        <f t="shared" si="9"/>
        <v>0.17583265365059073</v>
      </c>
      <c r="Y41" s="5">
        <v>1.1716525682894603</v>
      </c>
      <c r="Z41"/>
      <c r="AA41"/>
      <c r="AE41"/>
      <c r="AF41"/>
      <c r="AJ41"/>
      <c r="AK41"/>
      <c r="AO41">
        <v>400</v>
      </c>
      <c r="AP41">
        <v>-34</v>
      </c>
      <c r="AQ41" s="2">
        <f t="shared" si="16"/>
        <v>0.216</v>
      </c>
      <c r="AR41" s="2">
        <f t="shared" si="17"/>
        <v>9.9043395384483937E-2</v>
      </c>
      <c r="AS41" s="5">
        <v>0.65997097902497148</v>
      </c>
      <c r="AT41">
        <v>450</v>
      </c>
      <c r="AU41">
        <v>-34</v>
      </c>
      <c r="AV41" s="2">
        <f t="shared" si="18"/>
        <v>0.216</v>
      </c>
      <c r="AW41" s="2">
        <f t="shared" si="19"/>
        <v>0.18466948188033261</v>
      </c>
      <c r="AX41" s="5">
        <v>1.2305363550944097</v>
      </c>
      <c r="AY41">
        <v>500</v>
      </c>
      <c r="AZ41">
        <v>-34</v>
      </c>
      <c r="BA41" s="2">
        <f t="shared" si="20"/>
        <v>0.216</v>
      </c>
      <c r="BB41" s="2">
        <f t="shared" si="21"/>
        <v>0.26607675367511546</v>
      </c>
      <c r="BC41" s="5">
        <v>1.7729898590114568</v>
      </c>
      <c r="BD41">
        <v>550</v>
      </c>
      <c r="BE41">
        <v>-18</v>
      </c>
      <c r="BF41" s="2">
        <f t="shared" si="22"/>
        <v>0.23200000000000001</v>
      </c>
      <c r="BG41" s="2">
        <f t="shared" si="23"/>
        <v>0.44760803006959587</v>
      </c>
      <c r="BH41" s="5">
        <v>2.9826149303313212</v>
      </c>
      <c r="BI41"/>
      <c r="BJ41"/>
      <c r="BM41"/>
    </row>
    <row r="42" spans="1:65" x14ac:dyDescent="0.25">
      <c r="K42">
        <v>100</v>
      </c>
      <c r="L42">
        <v>-36</v>
      </c>
      <c r="M42" s="2">
        <f t="shared" si="4"/>
        <v>0.214</v>
      </c>
      <c r="N42" s="2">
        <f t="shared" si="5"/>
        <v>4.7453671221463406E-2</v>
      </c>
      <c r="O42" s="5">
        <v>0.31620529297064648</v>
      </c>
      <c r="P42">
        <v>150</v>
      </c>
      <c r="Q42">
        <v>-36</v>
      </c>
      <c r="R42" s="2">
        <f t="shared" si="6"/>
        <v>0.214</v>
      </c>
      <c r="S42" s="2">
        <f t="shared" si="7"/>
        <v>0.10383478182692581</v>
      </c>
      <c r="T42" s="5">
        <v>0.69189815588547643</v>
      </c>
      <c r="U42">
        <v>200</v>
      </c>
      <c r="V42">
        <v>-36</v>
      </c>
      <c r="W42" s="2">
        <f t="shared" si="8"/>
        <v>0.214</v>
      </c>
      <c r="X42" s="2">
        <f t="shared" si="9"/>
        <v>0.16239000569390669</v>
      </c>
      <c r="Y42" s="5">
        <v>1.0820781196528717</v>
      </c>
      <c r="Z42"/>
      <c r="AA42"/>
      <c r="AE42"/>
      <c r="AF42"/>
      <c r="AJ42"/>
      <c r="AK42"/>
      <c r="AO42">
        <v>400</v>
      </c>
      <c r="AP42">
        <v>-36</v>
      </c>
      <c r="AQ42" s="2">
        <f t="shared" si="16"/>
        <v>0.214</v>
      </c>
      <c r="AR42" s="2">
        <f t="shared" si="17"/>
        <v>0.10057121937655968</v>
      </c>
      <c r="AS42" s="5">
        <v>0.67015156190900727</v>
      </c>
      <c r="AT42">
        <v>450</v>
      </c>
      <c r="AU42">
        <v>-36</v>
      </c>
      <c r="AV42" s="2">
        <f t="shared" si="18"/>
        <v>0.214</v>
      </c>
      <c r="AW42" s="2">
        <f t="shared" si="19"/>
        <v>0.1540382423585597</v>
      </c>
      <c r="AX42" s="5">
        <v>1.0264265398214587</v>
      </c>
      <c r="AY42">
        <v>500</v>
      </c>
      <c r="AZ42">
        <v>-36</v>
      </c>
      <c r="BA42" s="2">
        <f t="shared" si="20"/>
        <v>0.214</v>
      </c>
      <c r="BB42" s="2">
        <f t="shared" si="21"/>
        <v>0.25191776287889162</v>
      </c>
      <c r="BC42" s="5">
        <v>1.6786420937564974</v>
      </c>
      <c r="BD42">
        <v>550</v>
      </c>
      <c r="BE42">
        <v>-19</v>
      </c>
      <c r="BF42" s="2">
        <f t="shared" si="22"/>
        <v>0.23100000000000001</v>
      </c>
      <c r="BG42" s="2">
        <f t="shared" si="23"/>
        <v>0.41918646579304614</v>
      </c>
      <c r="BH42" s="5">
        <v>2.7932291815067791</v>
      </c>
      <c r="BI42"/>
      <c r="BJ42"/>
      <c r="BM42"/>
    </row>
    <row r="43" spans="1:65" x14ac:dyDescent="0.25">
      <c r="K43">
        <v>100</v>
      </c>
      <c r="L43">
        <v>-38</v>
      </c>
      <c r="M43" s="2">
        <f t="shared" si="4"/>
        <v>0.21199999999999999</v>
      </c>
      <c r="N43" s="2">
        <f t="shared" si="5"/>
        <v>4.8463437306545711E-2</v>
      </c>
      <c r="O43" s="5">
        <v>0.32293382150272043</v>
      </c>
      <c r="P43">
        <v>150</v>
      </c>
      <c r="Q43">
        <v>-38</v>
      </c>
      <c r="R43" s="2">
        <f t="shared" si="6"/>
        <v>0.21199999999999999</v>
      </c>
      <c r="S43" s="2">
        <f t="shared" si="7"/>
        <v>8.5276515899732383E-2</v>
      </c>
      <c r="T43" s="5">
        <v>0.56823602894173109</v>
      </c>
      <c r="U43">
        <v>200</v>
      </c>
      <c r="V43">
        <v>-38</v>
      </c>
      <c r="W43" s="2">
        <f t="shared" si="8"/>
        <v>0.21199999999999999</v>
      </c>
      <c r="X43" s="2">
        <f t="shared" si="9"/>
        <v>0.15422736457770367</v>
      </c>
      <c r="Y43" s="5">
        <v>1.0276867467806334</v>
      </c>
      <c r="Z43"/>
      <c r="AA43"/>
      <c r="AE43"/>
      <c r="AF43"/>
      <c r="AJ43"/>
      <c r="AK43"/>
      <c r="AO43">
        <v>400</v>
      </c>
      <c r="AP43">
        <v>-38</v>
      </c>
      <c r="AQ43" s="2">
        <f t="shared" si="16"/>
        <v>0.21199999999999999</v>
      </c>
      <c r="AR43" s="2">
        <f t="shared" si="17"/>
        <v>9.9708714164863835E-2</v>
      </c>
      <c r="AS43" s="5">
        <v>0.66440429923927236</v>
      </c>
      <c r="AT43">
        <v>450</v>
      </c>
      <c r="AU43">
        <v>-38</v>
      </c>
      <c r="AV43" s="2">
        <f t="shared" si="18"/>
        <v>0.21199999999999999</v>
      </c>
      <c r="AW43" s="2">
        <f t="shared" si="19"/>
        <v>0.15570454927235586</v>
      </c>
      <c r="AX43" s="5">
        <v>1.0375298971022251</v>
      </c>
      <c r="AY43">
        <v>500</v>
      </c>
      <c r="AZ43">
        <v>-38</v>
      </c>
      <c r="BA43" s="2">
        <f t="shared" si="20"/>
        <v>0.21199999999999999</v>
      </c>
      <c r="BB43" s="2">
        <f t="shared" si="21"/>
        <v>0.24668361556526985</v>
      </c>
      <c r="BC43" s="5">
        <v>1.6437646007795852</v>
      </c>
      <c r="BD43">
        <v>550</v>
      </c>
      <c r="BE43">
        <v>-20</v>
      </c>
      <c r="BF43" s="2">
        <f t="shared" si="22"/>
        <v>0.23</v>
      </c>
      <c r="BG43" s="2">
        <f t="shared" si="23"/>
        <v>0.38857582893073545</v>
      </c>
      <c r="BH43" s="5">
        <v>2.5892566510803645</v>
      </c>
      <c r="BI43"/>
      <c r="BJ43"/>
      <c r="BM43"/>
    </row>
    <row r="44" spans="1:65" x14ac:dyDescent="0.25">
      <c r="K44">
        <v>100</v>
      </c>
      <c r="L44">
        <v>-40</v>
      </c>
      <c r="M44" s="2">
        <f t="shared" si="4"/>
        <v>0.21</v>
      </c>
      <c r="N44" s="2">
        <f t="shared" si="5"/>
        <v>4.8294282560147492E-2</v>
      </c>
      <c r="O44" s="5">
        <v>0.32180666685345</v>
      </c>
      <c r="P44">
        <v>150</v>
      </c>
      <c r="Q44">
        <v>-40</v>
      </c>
      <c r="R44" s="2">
        <f t="shared" si="6"/>
        <v>0.21</v>
      </c>
      <c r="S44" s="2">
        <f t="shared" si="7"/>
        <v>7.9722635861136121E-2</v>
      </c>
      <c r="T44" s="5">
        <v>0.53122801207972192</v>
      </c>
      <c r="U44">
        <v>200</v>
      </c>
      <c r="V44">
        <v>-40</v>
      </c>
      <c r="W44" s="2">
        <f t="shared" si="8"/>
        <v>0.21</v>
      </c>
      <c r="X44" s="2">
        <f t="shared" si="9"/>
        <v>0.14329198599972565</v>
      </c>
      <c r="Y44" s="5">
        <v>0.95481936902060693</v>
      </c>
      <c r="Z44"/>
      <c r="AA44"/>
      <c r="AE44"/>
      <c r="AF44"/>
      <c r="AJ44"/>
      <c r="AK44"/>
      <c r="AO44">
        <v>400</v>
      </c>
      <c r="AP44">
        <v>-39</v>
      </c>
      <c r="AQ44" s="2">
        <f t="shared" si="16"/>
        <v>0.21099999999999999</v>
      </c>
      <c r="AR44" s="2">
        <f t="shared" si="17"/>
        <v>0.10552165060077978</v>
      </c>
      <c r="AS44" s="5">
        <v>0.70313852614787831</v>
      </c>
      <c r="AT44">
        <v>450</v>
      </c>
      <c r="AU44">
        <v>-40</v>
      </c>
      <c r="AV44" s="2">
        <f t="shared" si="18"/>
        <v>0.21</v>
      </c>
      <c r="AW44" s="2">
        <f t="shared" si="19"/>
        <v>0.12729731679911321</v>
      </c>
      <c r="AX44" s="5">
        <v>0.84823964757092762</v>
      </c>
      <c r="AY44">
        <v>500</v>
      </c>
      <c r="AZ44">
        <v>-40</v>
      </c>
      <c r="BA44" s="2">
        <f t="shared" si="20"/>
        <v>0.21</v>
      </c>
      <c r="BB44" s="2">
        <f t="shared" si="21"/>
        <v>0.2492207945584769</v>
      </c>
      <c r="BC44" s="5">
        <v>1.6606709729572373</v>
      </c>
      <c r="BD44">
        <v>550</v>
      </c>
      <c r="BE44">
        <v>-21</v>
      </c>
      <c r="BF44" s="2">
        <f t="shared" si="22"/>
        <v>0.22900000000000001</v>
      </c>
      <c r="BG44" s="2">
        <f t="shared" si="23"/>
        <v>0.37862581777582477</v>
      </c>
      <c r="BH44" s="5">
        <v>2.522955222522469</v>
      </c>
      <c r="BI44"/>
      <c r="BJ44"/>
      <c r="BM44"/>
    </row>
    <row r="45" spans="1:65" x14ac:dyDescent="0.25">
      <c r="K45">
        <v>100</v>
      </c>
      <c r="L45">
        <v>-41</v>
      </c>
      <c r="M45" s="2">
        <f t="shared" si="4"/>
        <v>0.20899999999999999</v>
      </c>
      <c r="N45" s="2">
        <f t="shared" si="5"/>
        <v>5.2672051066504043E-2</v>
      </c>
      <c r="O45" s="5">
        <v>0.35097772016668727</v>
      </c>
      <c r="P45">
        <v>150</v>
      </c>
      <c r="Q45">
        <v>-42</v>
      </c>
      <c r="R45" s="2">
        <f t="shared" si="6"/>
        <v>0.20799999999999999</v>
      </c>
      <c r="S45" s="2">
        <f t="shared" si="7"/>
        <v>7.5134943189211864E-2</v>
      </c>
      <c r="T45" s="5">
        <v>0.50065813902153455</v>
      </c>
      <c r="U45">
        <v>200</v>
      </c>
      <c r="V45">
        <v>-41</v>
      </c>
      <c r="W45" s="2">
        <f t="shared" si="8"/>
        <v>0.20899999999999999</v>
      </c>
      <c r="X45" s="2">
        <f t="shared" si="9"/>
        <v>0.15047438561267543</v>
      </c>
      <c r="Y45" s="5">
        <v>1.0026789490148691</v>
      </c>
      <c r="Z45"/>
      <c r="AA45"/>
      <c r="AE45"/>
      <c r="AF45"/>
      <c r="AJ45"/>
      <c r="AK45"/>
      <c r="AO45">
        <v>400</v>
      </c>
      <c r="AP45">
        <v>-40</v>
      </c>
      <c r="AQ45" s="2">
        <f t="shared" si="16"/>
        <v>0.21</v>
      </c>
      <c r="AR45" s="2">
        <f t="shared" si="17"/>
        <v>9.6800075400285152E-2</v>
      </c>
      <c r="AS45" s="5">
        <v>0.64502272245025905</v>
      </c>
      <c r="AT45">
        <v>450</v>
      </c>
      <c r="AU45">
        <v>-42</v>
      </c>
      <c r="AV45" s="2">
        <f t="shared" si="18"/>
        <v>0.20799999999999999</v>
      </c>
      <c r="AW45" s="2">
        <f t="shared" si="19"/>
        <v>0.12744591548903125</v>
      </c>
      <c r="AX45" s="5">
        <v>0.84922982791042756</v>
      </c>
      <c r="AY45">
        <v>500</v>
      </c>
      <c r="AZ45">
        <v>-41</v>
      </c>
      <c r="BA45" s="2">
        <f t="shared" si="20"/>
        <v>0.20899999999999999</v>
      </c>
      <c r="BB45" s="2">
        <f t="shared" si="21"/>
        <v>0.22648150059655445</v>
      </c>
      <c r="BC45" s="5">
        <v>1.5091487635244052</v>
      </c>
      <c r="BD45">
        <v>550</v>
      </c>
      <c r="BE45">
        <v>-22</v>
      </c>
      <c r="BF45" s="2">
        <f t="shared" si="22"/>
        <v>0.22800000000000001</v>
      </c>
      <c r="BG45" s="2">
        <f t="shared" si="23"/>
        <v>0.3794040535186326</v>
      </c>
      <c r="BH45" s="5">
        <v>2.5281409595733773</v>
      </c>
      <c r="BI45"/>
      <c r="BJ45"/>
      <c r="BM45"/>
    </row>
    <row r="46" spans="1:65" x14ac:dyDescent="0.25">
      <c r="K46">
        <v>100</v>
      </c>
      <c r="L46">
        <v>-42</v>
      </c>
      <c r="M46" s="2">
        <f t="shared" si="4"/>
        <v>0.20799999999999999</v>
      </c>
      <c r="N46" s="2">
        <f t="shared" si="5"/>
        <v>4.9073731986122242E-2</v>
      </c>
      <c r="O46" s="5">
        <v>0.32700049122471742</v>
      </c>
      <c r="P46">
        <v>150</v>
      </c>
      <c r="Q46">
        <v>-44</v>
      </c>
      <c r="R46" s="2">
        <f t="shared" si="6"/>
        <v>0.20599999999999999</v>
      </c>
      <c r="S46" s="2">
        <f t="shared" si="7"/>
        <v>6.2256959956067892E-2</v>
      </c>
      <c r="T46" s="5">
        <v>0.41484630705382053</v>
      </c>
      <c r="U46">
        <v>200</v>
      </c>
      <c r="V46">
        <v>-42</v>
      </c>
      <c r="W46" s="2">
        <f t="shared" si="8"/>
        <v>0.20799999999999999</v>
      </c>
      <c r="X46" s="2">
        <f t="shared" si="9"/>
        <v>0.14339176550925084</v>
      </c>
      <c r="Y46" s="5">
        <v>0.95548424506138019</v>
      </c>
      <c r="Z46"/>
      <c r="AA46"/>
      <c r="AE46"/>
      <c r="AF46"/>
      <c r="AJ46"/>
      <c r="AK46"/>
      <c r="AO46">
        <v>400</v>
      </c>
      <c r="AP46">
        <v>-41</v>
      </c>
      <c r="AQ46" s="2">
        <f t="shared" si="16"/>
        <v>0.20899999999999999</v>
      </c>
      <c r="AR46" s="2">
        <f t="shared" si="17"/>
        <v>9.7954921495868513E-2</v>
      </c>
      <c r="AS46" s="5">
        <v>0.65271798476802001</v>
      </c>
      <c r="AT46">
        <v>450</v>
      </c>
      <c r="AU46">
        <v>-44</v>
      </c>
      <c r="AV46" s="2">
        <f t="shared" si="18"/>
        <v>0.20600000000000002</v>
      </c>
      <c r="AW46" s="2">
        <f t="shared" si="19"/>
        <v>0.15280121049849266</v>
      </c>
      <c r="AX46" s="5">
        <v>1.0181836365505816</v>
      </c>
      <c r="AY46">
        <v>500</v>
      </c>
      <c r="AZ46">
        <v>-42</v>
      </c>
      <c r="BA46" s="2">
        <f t="shared" si="20"/>
        <v>0.20799999999999999</v>
      </c>
      <c r="BB46" s="2">
        <f t="shared" si="21"/>
        <v>0.22219551443008487</v>
      </c>
      <c r="BC46" s="5">
        <v>1.4805892974904333</v>
      </c>
      <c r="BD46">
        <v>550</v>
      </c>
      <c r="BE46">
        <v>-23</v>
      </c>
      <c r="BF46" s="2">
        <f t="shared" si="22"/>
        <v>0.22700000000000001</v>
      </c>
      <c r="BG46" s="2">
        <f t="shared" si="23"/>
        <v>0.36391500172177549</v>
      </c>
      <c r="BH46" s="5">
        <v>2.4249303957709403</v>
      </c>
      <c r="BI46"/>
      <c r="BJ46"/>
      <c r="BM46"/>
    </row>
    <row r="47" spans="1:65" x14ac:dyDescent="0.25">
      <c r="K47">
        <v>100</v>
      </c>
      <c r="L47">
        <v>-43</v>
      </c>
      <c r="M47" s="2">
        <f t="shared" si="4"/>
        <v>0.20699999999999999</v>
      </c>
      <c r="N47" s="2">
        <f t="shared" si="5"/>
        <v>5.4655669892306635E-2</v>
      </c>
      <c r="O47" s="5">
        <v>0.36419547035987571</v>
      </c>
      <c r="P47">
        <v>150</v>
      </c>
      <c r="Q47">
        <v>-46</v>
      </c>
      <c r="R47" s="2">
        <f t="shared" si="6"/>
        <v>0.20399999999999999</v>
      </c>
      <c r="S47" s="2">
        <f t="shared" si="7"/>
        <v>7.0526397929739026E-2</v>
      </c>
      <c r="T47" s="5">
        <v>0.46994931573283227</v>
      </c>
      <c r="U47">
        <v>200</v>
      </c>
      <c r="V47">
        <v>-43</v>
      </c>
      <c r="W47" s="2">
        <f t="shared" si="8"/>
        <v>0.20699999999999999</v>
      </c>
      <c r="X47" s="2">
        <f t="shared" si="9"/>
        <v>0.14202093250699566</v>
      </c>
      <c r="Y47" s="5">
        <v>0.94634976421017314</v>
      </c>
      <c r="Z47"/>
      <c r="AA47"/>
      <c r="AE47"/>
      <c r="AF47"/>
      <c r="AJ47"/>
      <c r="AK47"/>
      <c r="AO47">
        <v>400</v>
      </c>
      <c r="AP47">
        <v>-42</v>
      </c>
      <c r="AQ47" s="2">
        <f t="shared" si="16"/>
        <v>0.20799999999999999</v>
      </c>
      <c r="AR47" s="2">
        <f t="shared" si="17"/>
        <v>0.10723855799927429</v>
      </c>
      <c r="AS47" s="5">
        <v>0.71457905736433081</v>
      </c>
      <c r="AT47">
        <v>450</v>
      </c>
      <c r="AU47">
        <v>-46</v>
      </c>
      <c r="AV47" s="2">
        <f t="shared" si="18"/>
        <v>0.20400000000000001</v>
      </c>
      <c r="AW47" s="2">
        <f t="shared" si="19"/>
        <v>0.11660034248618018</v>
      </c>
      <c r="AX47" s="5">
        <v>0.77696086535121633</v>
      </c>
      <c r="AY47">
        <v>500</v>
      </c>
      <c r="AZ47">
        <v>-43</v>
      </c>
      <c r="BA47" s="2">
        <f t="shared" si="20"/>
        <v>0.20700000000000002</v>
      </c>
      <c r="BB47" s="2">
        <f t="shared" si="21"/>
        <v>0.21685140529866861</v>
      </c>
      <c r="BC47" s="5">
        <v>1.444979079143359</v>
      </c>
      <c r="BD47">
        <v>550</v>
      </c>
      <c r="BE47">
        <v>-24</v>
      </c>
      <c r="BF47" s="2">
        <f t="shared" si="22"/>
        <v>0.22600000000000001</v>
      </c>
      <c r="BG47" s="2">
        <f t="shared" si="23"/>
        <v>0.3345517810401365</v>
      </c>
      <c r="BH47" s="5">
        <v>2.22926996404443</v>
      </c>
      <c r="BI47"/>
      <c r="BJ47"/>
      <c r="BM47"/>
    </row>
    <row r="48" spans="1:65" x14ac:dyDescent="0.25">
      <c r="K48">
        <v>100</v>
      </c>
      <c r="L48">
        <v>-44</v>
      </c>
      <c r="M48" s="2">
        <f t="shared" si="4"/>
        <v>0.20599999999999999</v>
      </c>
      <c r="N48" s="2">
        <f t="shared" si="5"/>
        <v>5.4872603207053797E-2</v>
      </c>
      <c r="O48" s="5">
        <v>0.36564099523875365</v>
      </c>
      <c r="P48">
        <v>150</v>
      </c>
      <c r="Q48">
        <v>-48</v>
      </c>
      <c r="R48" s="2">
        <f t="shared" si="6"/>
        <v>0.20200000000000001</v>
      </c>
      <c r="S48" s="2">
        <f t="shared" si="7"/>
        <v>7.2778792385702853E-2</v>
      </c>
      <c r="T48" s="5">
        <v>0.48495803962080336</v>
      </c>
      <c r="U48">
        <v>200</v>
      </c>
      <c r="V48">
        <v>-44</v>
      </c>
      <c r="W48" s="2">
        <f t="shared" si="8"/>
        <v>0.20599999999999999</v>
      </c>
      <c r="X48" s="2">
        <f t="shared" si="9"/>
        <v>0.13810701423086094</v>
      </c>
      <c r="Y48" s="5">
        <v>0.92026955495950136</v>
      </c>
      <c r="Z48"/>
      <c r="AA48"/>
      <c r="AE48"/>
      <c r="AF48"/>
      <c r="AJ48"/>
      <c r="AK48"/>
      <c r="AO48">
        <v>400</v>
      </c>
      <c r="AP48">
        <v>-43</v>
      </c>
      <c r="AQ48" s="2">
        <f t="shared" si="16"/>
        <v>0.20700000000000002</v>
      </c>
      <c r="AR48" s="2">
        <f t="shared" si="17"/>
        <v>0.10408930621226198</v>
      </c>
      <c r="AS48" s="5">
        <v>0.69359416708464783</v>
      </c>
      <c r="AT48">
        <v>450</v>
      </c>
      <c r="AU48">
        <v>-48</v>
      </c>
      <c r="AV48" s="2">
        <f t="shared" si="18"/>
        <v>0.20200000000000001</v>
      </c>
      <c r="AW48" s="2">
        <f t="shared" si="19"/>
        <v>0.10581830315438659</v>
      </c>
      <c r="AX48" s="5">
        <v>0.70511525640307726</v>
      </c>
      <c r="AY48">
        <v>500</v>
      </c>
      <c r="AZ48">
        <v>-44</v>
      </c>
      <c r="BA48" s="2">
        <f t="shared" si="20"/>
        <v>0.20600000000000002</v>
      </c>
      <c r="BB48" s="2">
        <f t="shared" si="21"/>
        <v>0.22102274980534428</v>
      </c>
      <c r="BC48" s="5">
        <v>1.4727746359014269</v>
      </c>
      <c r="BD48">
        <v>550</v>
      </c>
      <c r="BE48">
        <v>-25</v>
      </c>
      <c r="BF48" s="2">
        <f t="shared" si="22"/>
        <v>0.22500000000000001</v>
      </c>
      <c r="BG48" s="2">
        <f t="shared" si="23"/>
        <v>0.30995828002495956</v>
      </c>
      <c r="BH48" s="5">
        <v>2.065392333641821</v>
      </c>
      <c r="BI48"/>
      <c r="BJ48"/>
      <c r="BM48"/>
    </row>
    <row r="49" spans="11:65" x14ac:dyDescent="0.25">
      <c r="K49">
        <v>100</v>
      </c>
      <c r="L49">
        <v>-45</v>
      </c>
      <c r="M49" s="2">
        <f t="shared" si="4"/>
        <v>0.20499999999999999</v>
      </c>
      <c r="N49" s="2">
        <f t="shared" si="5"/>
        <v>5.5373608290694397E-2</v>
      </c>
      <c r="O49" s="5">
        <v>0.36897941890913777</v>
      </c>
      <c r="P49">
        <v>150</v>
      </c>
      <c r="Q49">
        <v>-50</v>
      </c>
      <c r="R49" s="2">
        <f t="shared" si="6"/>
        <v>0.2</v>
      </c>
      <c r="S49" s="2">
        <f t="shared" si="7"/>
        <v>7.1406510608580151E-2</v>
      </c>
      <c r="T49" s="5">
        <v>0.47581390492681369</v>
      </c>
      <c r="U49">
        <v>200</v>
      </c>
      <c r="V49">
        <v>-45</v>
      </c>
      <c r="W49" s="2">
        <f t="shared" si="8"/>
        <v>0.20499999999999999</v>
      </c>
      <c r="X49" s="2">
        <f t="shared" si="9"/>
        <v>0.14429139381699299</v>
      </c>
      <c r="Y49" s="5">
        <v>0.96147887572518498</v>
      </c>
      <c r="Z49"/>
      <c r="AA49"/>
      <c r="AE49"/>
      <c r="AF49"/>
      <c r="AJ49"/>
      <c r="AK49"/>
      <c r="AO49">
        <v>400</v>
      </c>
      <c r="AP49">
        <v>-44</v>
      </c>
      <c r="AQ49" s="2">
        <f t="shared" si="16"/>
        <v>0.20600000000000002</v>
      </c>
      <c r="AR49" s="2">
        <f t="shared" si="17"/>
        <v>9.8516253068176046E-2</v>
      </c>
      <c r="AS49" s="5">
        <v>0.65645839114136073</v>
      </c>
      <c r="AT49">
        <v>450</v>
      </c>
      <c r="AU49">
        <v>-49</v>
      </c>
      <c r="AV49" s="2">
        <f t="shared" si="18"/>
        <v>0.20100000000000001</v>
      </c>
      <c r="AW49" s="2">
        <f t="shared" si="19"/>
        <v>9.8648653726230009E-2</v>
      </c>
      <c r="AX49" s="5">
        <v>0.65734063666192488</v>
      </c>
      <c r="AY49">
        <v>500</v>
      </c>
      <c r="AZ49">
        <v>-45</v>
      </c>
      <c r="BA49" s="2">
        <f t="shared" si="20"/>
        <v>0.20500000000000002</v>
      </c>
      <c r="BB49" s="2">
        <f t="shared" si="21"/>
        <v>0.20915151362088491</v>
      </c>
      <c r="BC49" s="5">
        <v>1.3936712152595929</v>
      </c>
      <c r="BD49">
        <v>550</v>
      </c>
      <c r="BE49">
        <v>-26</v>
      </c>
      <c r="BF49" s="2">
        <f t="shared" si="22"/>
        <v>0.224</v>
      </c>
      <c r="BG49" s="2">
        <f t="shared" si="23"/>
        <v>0.30651223958538681</v>
      </c>
      <c r="BH49" s="5">
        <v>2.0424298062180006</v>
      </c>
      <c r="BI49"/>
      <c r="BJ49"/>
      <c r="BM49"/>
    </row>
    <row r="50" spans="11:65" x14ac:dyDescent="0.25">
      <c r="K50">
        <v>100</v>
      </c>
      <c r="L50">
        <v>-46</v>
      </c>
      <c r="M50" s="2">
        <f t="shared" si="4"/>
        <v>0.20399999999999999</v>
      </c>
      <c r="N50" s="2">
        <f t="shared" si="5"/>
        <v>6.6655797735881275E-2</v>
      </c>
      <c r="O50" s="5">
        <v>0.44415775447386996</v>
      </c>
      <c r="P50">
        <v>150</v>
      </c>
      <c r="Q50">
        <v>-52</v>
      </c>
      <c r="R50" s="2">
        <f t="shared" si="6"/>
        <v>0.19800000000000001</v>
      </c>
      <c r="S50" s="2">
        <f t="shared" si="7"/>
        <v>7.9010147978684234E-2</v>
      </c>
      <c r="T50" s="5">
        <v>0.5264803827855139</v>
      </c>
      <c r="U50">
        <v>200</v>
      </c>
      <c r="V50">
        <v>-46</v>
      </c>
      <c r="W50" s="2">
        <f t="shared" si="8"/>
        <v>0.20399999999999999</v>
      </c>
      <c r="X50" s="2">
        <f t="shared" si="9"/>
        <v>0.1426320188937274</v>
      </c>
      <c r="Y50" s="5">
        <v>0.95042170943534021</v>
      </c>
      <c r="Z50"/>
      <c r="AA50"/>
      <c r="AE50"/>
      <c r="AF50"/>
      <c r="AJ50"/>
      <c r="AK50"/>
      <c r="AO50">
        <v>400</v>
      </c>
      <c r="AP50">
        <v>-45</v>
      </c>
      <c r="AQ50" s="2">
        <f t="shared" si="16"/>
        <v>0.20500000000000002</v>
      </c>
      <c r="AR50" s="2">
        <f t="shared" si="17"/>
        <v>9.5461711595209317E-2</v>
      </c>
      <c r="AS50" s="5">
        <v>0.63610459855821544</v>
      </c>
      <c r="AT50">
        <v>450</v>
      </c>
      <c r="AU50">
        <v>-50</v>
      </c>
      <c r="AV50" s="2">
        <f t="shared" si="18"/>
        <v>0.2</v>
      </c>
      <c r="AW50" s="2">
        <f t="shared" si="19"/>
        <v>0.10302853965755215</v>
      </c>
      <c r="AX50" s="5">
        <v>0.68652579933623692</v>
      </c>
      <c r="AY50">
        <v>500</v>
      </c>
      <c r="AZ50">
        <v>-46</v>
      </c>
      <c r="BA50" s="2">
        <f t="shared" si="20"/>
        <v>0.20400000000000001</v>
      </c>
      <c r="BB50" s="2">
        <f t="shared" si="21"/>
        <v>0.21787983973906963</v>
      </c>
      <c r="BC50" s="5">
        <v>1.4518320033778285</v>
      </c>
      <c r="BD50">
        <v>550</v>
      </c>
      <c r="BE50">
        <v>-28</v>
      </c>
      <c r="BF50" s="2">
        <f t="shared" si="22"/>
        <v>0.222</v>
      </c>
      <c r="BG50" s="2">
        <f t="shared" si="23"/>
        <v>0.27329285470275222</v>
      </c>
      <c r="BH50" s="5">
        <v>1.8210740067879436</v>
      </c>
      <c r="BI50"/>
      <c r="BJ50"/>
      <c r="BM50"/>
    </row>
    <row r="51" spans="11:65" x14ac:dyDescent="0.25">
      <c r="K51">
        <v>100</v>
      </c>
      <c r="L51">
        <v>-47</v>
      </c>
      <c r="M51" s="2">
        <f t="shared" si="4"/>
        <v>0.20300000000000001</v>
      </c>
      <c r="N51" s="2">
        <f t="shared" si="5"/>
        <v>6.142021053314603E-2</v>
      </c>
      <c r="O51" s="5">
        <v>0.40927066686397667</v>
      </c>
      <c r="P51">
        <v>150</v>
      </c>
      <c r="Q51">
        <v>-54</v>
      </c>
      <c r="R51" s="2">
        <f t="shared" si="6"/>
        <v>0.19600000000000001</v>
      </c>
      <c r="S51" s="2">
        <f t="shared" si="7"/>
        <v>8.8254432688973997E-2</v>
      </c>
      <c r="T51" s="5">
        <v>0.58807923657027905</v>
      </c>
      <c r="U51">
        <v>200</v>
      </c>
      <c r="V51">
        <v>-47</v>
      </c>
      <c r="W51" s="2">
        <f t="shared" si="8"/>
        <v>0.20300000000000001</v>
      </c>
      <c r="X51" s="2">
        <f t="shared" si="9"/>
        <v>0.14272888679572521</v>
      </c>
      <c r="Y51" s="5">
        <v>0.95106718411711388</v>
      </c>
      <c r="Z51"/>
      <c r="AA51"/>
      <c r="AE51"/>
      <c r="AF51"/>
      <c r="AJ51"/>
      <c r="AK51"/>
      <c r="AO51">
        <v>400</v>
      </c>
      <c r="AP51">
        <v>-46</v>
      </c>
      <c r="AQ51" s="2">
        <f t="shared" si="16"/>
        <v>0.20400000000000001</v>
      </c>
      <c r="AR51" s="2">
        <f t="shared" si="17"/>
        <v>9.6848158203251072E-2</v>
      </c>
      <c r="AS51" s="5">
        <v>0.64534311993284232</v>
      </c>
      <c r="AT51">
        <v>450</v>
      </c>
      <c r="AU51">
        <v>-51</v>
      </c>
      <c r="AV51" s="2">
        <f t="shared" si="18"/>
        <v>0.19900000000000001</v>
      </c>
      <c r="AW51" s="2">
        <f t="shared" si="19"/>
        <v>9.5700772111874929E-2</v>
      </c>
      <c r="AX51" s="5">
        <v>0.63769756700015501</v>
      </c>
      <c r="AY51">
        <v>500</v>
      </c>
      <c r="AZ51">
        <v>-47</v>
      </c>
      <c r="BA51" s="2">
        <f t="shared" si="20"/>
        <v>0.20300000000000001</v>
      </c>
      <c r="BB51" s="2">
        <f t="shared" si="21"/>
        <v>0.20471105182794516</v>
      </c>
      <c r="BC51" s="5">
        <v>1.3640824081974661</v>
      </c>
      <c r="BD51">
        <v>550</v>
      </c>
      <c r="BE51">
        <v>-28</v>
      </c>
      <c r="BF51" s="2">
        <f t="shared" si="22"/>
        <v>0.222</v>
      </c>
      <c r="BG51" s="2">
        <f t="shared" si="23"/>
        <v>0.27472555403991233</v>
      </c>
      <c r="BH51" s="5">
        <v>1.8306207310346581</v>
      </c>
      <c r="BI51"/>
      <c r="BJ51"/>
      <c r="BM51"/>
    </row>
    <row r="52" spans="11:65" x14ac:dyDescent="0.25">
      <c r="K52">
        <v>100</v>
      </c>
      <c r="L52">
        <v>-48</v>
      </c>
      <c r="M52" s="2">
        <f t="shared" si="4"/>
        <v>0.20200000000000001</v>
      </c>
      <c r="N52" s="2">
        <f t="shared" si="5"/>
        <v>6.6579228074715696E-2</v>
      </c>
      <c r="O52" s="5">
        <v>0.44364753615949493</v>
      </c>
      <c r="P52">
        <v>150</v>
      </c>
      <c r="Q52">
        <v>-56</v>
      </c>
      <c r="R52" s="2">
        <f t="shared" si="6"/>
        <v>0.19400000000000001</v>
      </c>
      <c r="S52" s="2">
        <f t="shared" si="7"/>
        <v>9.6252253818806977E-2</v>
      </c>
      <c r="T52" s="5">
        <v>0.64137233926160075</v>
      </c>
      <c r="U52">
        <v>200</v>
      </c>
      <c r="V52">
        <v>-48</v>
      </c>
      <c r="W52" s="2">
        <f t="shared" si="8"/>
        <v>0.20200000000000001</v>
      </c>
      <c r="X52" s="2">
        <f t="shared" si="9"/>
        <v>0.14363657151065687</v>
      </c>
      <c r="Y52" s="5">
        <v>0.95711549826904663</v>
      </c>
      <c r="Z52"/>
      <c r="AA52"/>
      <c r="AE52"/>
      <c r="AF52"/>
      <c r="AJ52"/>
      <c r="AK52"/>
      <c r="AO52">
        <v>400</v>
      </c>
      <c r="AP52">
        <v>-37</v>
      </c>
      <c r="AQ52" s="2">
        <f t="shared" si="16"/>
        <v>0.21299999999999999</v>
      </c>
      <c r="AR52" s="2">
        <f t="shared" si="17"/>
        <v>0.1075928150055713</v>
      </c>
      <c r="AS52" s="5">
        <v>0.71693963216454526</v>
      </c>
      <c r="AT52">
        <v>450</v>
      </c>
      <c r="AU52">
        <v>-52</v>
      </c>
      <c r="AV52" s="2">
        <f t="shared" si="18"/>
        <v>0.19800000000000001</v>
      </c>
      <c r="AW52" s="2">
        <f t="shared" si="19"/>
        <v>9.9238702573978085E-2</v>
      </c>
      <c r="AX52" s="5">
        <v>0.66127239924144021</v>
      </c>
      <c r="AY52">
        <v>500</v>
      </c>
      <c r="AZ52">
        <v>-48</v>
      </c>
      <c r="BA52" s="2">
        <f t="shared" si="20"/>
        <v>0.20200000000000001</v>
      </c>
      <c r="BB52" s="2">
        <f t="shared" si="21"/>
        <v>0.19688473767585443</v>
      </c>
      <c r="BC52" s="5">
        <v>1.3119321341376828</v>
      </c>
      <c r="BD52">
        <v>550</v>
      </c>
      <c r="BE52">
        <v>-29</v>
      </c>
      <c r="BF52" s="2">
        <f t="shared" si="22"/>
        <v>0.221</v>
      </c>
      <c r="BG52" s="2">
        <f t="shared" si="23"/>
        <v>0.24562617846123866</v>
      </c>
      <c r="BH52" s="5">
        <v>1.6367184186682424</v>
      </c>
      <c r="BI52"/>
      <c r="BJ52"/>
      <c r="BM52"/>
    </row>
    <row r="53" spans="11:65" x14ac:dyDescent="0.25">
      <c r="K53">
        <v>100</v>
      </c>
      <c r="L53">
        <v>-49</v>
      </c>
      <c r="M53" s="2">
        <f t="shared" si="4"/>
        <v>0.20100000000000001</v>
      </c>
      <c r="N53" s="2">
        <f t="shared" si="5"/>
        <v>6.3842984117561091E-2</v>
      </c>
      <c r="O53" s="5">
        <v>0.42541470401309833</v>
      </c>
      <c r="P53">
        <v>150</v>
      </c>
      <c r="Q53">
        <v>-58</v>
      </c>
      <c r="R53" s="2">
        <f t="shared" si="6"/>
        <v>0.192</v>
      </c>
      <c r="S53" s="2">
        <f t="shared" si="7"/>
        <v>0.11509007007962033</v>
      </c>
      <c r="T53" s="5">
        <v>0.76689723662683351</v>
      </c>
      <c r="U53">
        <v>200</v>
      </c>
      <c r="V53">
        <v>-49</v>
      </c>
      <c r="W53" s="2">
        <f t="shared" si="8"/>
        <v>0.20100000000000001</v>
      </c>
      <c r="X53" s="2">
        <f t="shared" si="9"/>
        <v>0.1478138559834852</v>
      </c>
      <c r="Y53" s="5">
        <v>0.98495063571053054</v>
      </c>
      <c r="Z53"/>
      <c r="AA53"/>
      <c r="AE53"/>
      <c r="AF53"/>
      <c r="AJ53"/>
      <c r="AK53"/>
      <c r="AO53"/>
      <c r="AP53"/>
      <c r="AT53">
        <v>450</v>
      </c>
      <c r="AU53">
        <v>-53</v>
      </c>
      <c r="AV53" s="2">
        <f t="shared" si="18"/>
        <v>0.19700000000000001</v>
      </c>
      <c r="AW53" s="2">
        <f t="shared" si="19"/>
        <v>9.4537295832822346E-2</v>
      </c>
      <c r="AX53" s="5">
        <v>0.6299447978631737</v>
      </c>
      <c r="AY53">
        <v>500</v>
      </c>
      <c r="AZ53">
        <v>-49</v>
      </c>
      <c r="BA53" s="2">
        <f t="shared" si="20"/>
        <v>0.20100000000000001</v>
      </c>
      <c r="BB53" s="2">
        <f t="shared" si="21"/>
        <v>0.19429042633933352</v>
      </c>
      <c r="BC53" s="5">
        <v>1.2946450632935071</v>
      </c>
      <c r="BD53">
        <v>550</v>
      </c>
      <c r="BE53">
        <v>-30</v>
      </c>
      <c r="BF53" s="2">
        <f t="shared" si="22"/>
        <v>0.22</v>
      </c>
      <c r="BG53" s="2">
        <f t="shared" si="23"/>
        <v>0.22972428341789214</v>
      </c>
      <c r="BH53" s="5">
        <v>1.5307568934260065</v>
      </c>
      <c r="BI53"/>
      <c r="BJ53"/>
      <c r="BM53"/>
    </row>
    <row r="54" spans="11:65" x14ac:dyDescent="0.25">
      <c r="K54">
        <v>100</v>
      </c>
      <c r="L54">
        <v>-50</v>
      </c>
      <c r="M54" s="2">
        <f t="shared" si="4"/>
        <v>0.2</v>
      </c>
      <c r="N54" s="2">
        <f t="shared" si="5"/>
        <v>7.1847774344692708E-2</v>
      </c>
      <c r="O54" s="5">
        <v>0.47875424495453489</v>
      </c>
      <c r="P54">
        <v>150</v>
      </c>
      <c r="Q54">
        <v>-59</v>
      </c>
      <c r="R54" s="2">
        <f t="shared" si="6"/>
        <v>0.191</v>
      </c>
      <c r="S54" s="2">
        <f t="shared" si="7"/>
        <v>0.11388827679872916</v>
      </c>
      <c r="T54" s="5">
        <v>0.7588891439610238</v>
      </c>
      <c r="U54">
        <v>200</v>
      </c>
      <c r="V54">
        <v>-50</v>
      </c>
      <c r="W54" s="2">
        <f t="shared" si="8"/>
        <v>0.2</v>
      </c>
      <c r="X54" s="2">
        <f t="shared" si="9"/>
        <v>0.14836892261073836</v>
      </c>
      <c r="Y54" s="5">
        <v>0.98864929591891981</v>
      </c>
      <c r="Z54"/>
      <c r="AA54"/>
      <c r="AE54"/>
      <c r="AF54"/>
      <c r="AJ54"/>
      <c r="AK54"/>
      <c r="AO54"/>
      <c r="AP54"/>
      <c r="AT54">
        <v>450</v>
      </c>
      <c r="AU54">
        <v>-54</v>
      </c>
      <c r="AV54" s="2">
        <f t="shared" si="18"/>
        <v>0.19600000000000001</v>
      </c>
      <c r="AW54" s="2">
        <f t="shared" si="19"/>
        <v>0.10005581529506742</v>
      </c>
      <c r="AX54" s="5">
        <v>0.66671719119771</v>
      </c>
      <c r="AY54">
        <v>500</v>
      </c>
      <c r="AZ54">
        <v>-50</v>
      </c>
      <c r="BA54" s="2">
        <f t="shared" si="20"/>
        <v>0.2</v>
      </c>
      <c r="BB54" s="2">
        <f t="shared" si="21"/>
        <v>0.20735064537908893</v>
      </c>
      <c r="BC54" s="5">
        <v>1.3816712149363075</v>
      </c>
      <c r="BD54">
        <v>550</v>
      </c>
      <c r="BE54">
        <v>-31</v>
      </c>
      <c r="BF54" s="2">
        <f t="shared" si="22"/>
        <v>0.219</v>
      </c>
      <c r="BG54" s="2">
        <f t="shared" si="23"/>
        <v>0.20557346377867047</v>
      </c>
      <c r="BH54" s="5">
        <v>1.3698290494271366</v>
      </c>
      <c r="BI54"/>
      <c r="BJ54"/>
      <c r="BM54"/>
    </row>
    <row r="55" spans="11:65" x14ac:dyDescent="0.25">
      <c r="K55">
        <v>100</v>
      </c>
      <c r="L55">
        <v>-51</v>
      </c>
      <c r="M55" s="2">
        <f t="shared" si="4"/>
        <v>0.19900000000000001</v>
      </c>
      <c r="N55" s="2">
        <f t="shared" si="5"/>
        <v>7.0306626106185433E-2</v>
      </c>
      <c r="O55" s="5">
        <v>0.46848487658482335</v>
      </c>
      <c r="P55">
        <v>150</v>
      </c>
      <c r="Q55">
        <v>-60</v>
      </c>
      <c r="R55" s="2">
        <f t="shared" si="6"/>
        <v>0.19</v>
      </c>
      <c r="S55" s="2">
        <f t="shared" si="7"/>
        <v>0.12656567688914036</v>
      </c>
      <c r="T55" s="5">
        <v>0.84336439964748899</v>
      </c>
      <c r="U55">
        <v>200</v>
      </c>
      <c r="V55">
        <v>-51</v>
      </c>
      <c r="W55" s="2">
        <f t="shared" si="8"/>
        <v>0.19900000000000001</v>
      </c>
      <c r="X55" s="2">
        <f t="shared" si="9"/>
        <v>0.15811533589583565</v>
      </c>
      <c r="Y55" s="5">
        <v>1.0535940597043032</v>
      </c>
      <c r="Z55"/>
      <c r="AA55"/>
      <c r="AE55"/>
      <c r="AF55"/>
      <c r="AJ55"/>
      <c r="AK55"/>
      <c r="AO55"/>
      <c r="AP55"/>
      <c r="AT55">
        <v>450</v>
      </c>
      <c r="AU55">
        <v>-55</v>
      </c>
      <c r="AV55" s="2">
        <f t="shared" si="18"/>
        <v>0.19500000000000001</v>
      </c>
      <c r="AW55" s="2">
        <f t="shared" si="19"/>
        <v>0.10368553235387527</v>
      </c>
      <c r="AX55" s="5">
        <v>0.69090363908336416</v>
      </c>
      <c r="AY55">
        <v>500</v>
      </c>
      <c r="AZ55">
        <v>-51</v>
      </c>
      <c r="BA55" s="2">
        <f t="shared" si="20"/>
        <v>0.19900000000000001</v>
      </c>
      <c r="BB55" s="2">
        <f t="shared" si="21"/>
        <v>0.19995015665082561</v>
      </c>
      <c r="BC55" s="5">
        <v>1.3323584084407787</v>
      </c>
      <c r="BD55"/>
      <c r="BE55"/>
      <c r="BI55"/>
      <c r="BJ55"/>
      <c r="BM55"/>
    </row>
    <row r="56" spans="11:65" x14ac:dyDescent="0.25">
      <c r="K56">
        <v>100</v>
      </c>
      <c r="L56">
        <v>-52</v>
      </c>
      <c r="M56" s="2">
        <f t="shared" si="4"/>
        <v>0.19800000000000001</v>
      </c>
      <c r="N56" s="2">
        <f t="shared" si="5"/>
        <v>6.8614308842823588E-2</v>
      </c>
      <c r="O56" s="5">
        <v>0.45720820057037453</v>
      </c>
      <c r="P56">
        <v>150</v>
      </c>
      <c r="Q56">
        <v>-61</v>
      </c>
      <c r="R56" s="2">
        <f t="shared" si="6"/>
        <v>0.189</v>
      </c>
      <c r="S56" s="2">
        <f t="shared" si="7"/>
        <v>0.13798173903633815</v>
      </c>
      <c r="T56" s="5">
        <v>0.91943478962804437</v>
      </c>
      <c r="U56">
        <v>200</v>
      </c>
      <c r="V56">
        <v>-52</v>
      </c>
      <c r="W56" s="2">
        <f t="shared" si="8"/>
        <v>0.19800000000000001</v>
      </c>
      <c r="X56" s="2">
        <f t="shared" si="9"/>
        <v>0.16427029413145938</v>
      </c>
      <c r="Y56" s="5">
        <v>1.0946073326929104</v>
      </c>
      <c r="Z56"/>
      <c r="AA56"/>
      <c r="AE56"/>
      <c r="AF56"/>
      <c r="AJ56"/>
      <c r="AK56"/>
      <c r="AO56"/>
      <c r="AP56"/>
      <c r="AT56">
        <v>450</v>
      </c>
      <c r="AU56">
        <v>-56</v>
      </c>
      <c r="AV56" s="2">
        <f t="shared" si="18"/>
        <v>0.19400000000000001</v>
      </c>
      <c r="AW56" s="2">
        <f t="shared" si="19"/>
        <v>0.10131130384548388</v>
      </c>
      <c r="AX56" s="5">
        <v>0.67508307975147419</v>
      </c>
      <c r="AY56">
        <v>500</v>
      </c>
      <c r="AZ56">
        <v>-52</v>
      </c>
      <c r="BA56" s="2">
        <f t="shared" si="20"/>
        <v>0.19800000000000001</v>
      </c>
      <c r="BB56" s="2">
        <f t="shared" si="21"/>
        <v>0.17604745514844963</v>
      </c>
      <c r="BC56" s="5">
        <v>1.1730838879073677</v>
      </c>
      <c r="BD56"/>
      <c r="BE56"/>
      <c r="BI56"/>
      <c r="BJ56"/>
      <c r="BM56"/>
    </row>
    <row r="57" spans="11:65" x14ac:dyDescent="0.25">
      <c r="K57">
        <v>100</v>
      </c>
      <c r="L57">
        <v>-53</v>
      </c>
      <c r="M57" s="2">
        <f t="shared" si="4"/>
        <v>0.19700000000000001</v>
      </c>
      <c r="N57" s="2">
        <f t="shared" si="5"/>
        <v>7.2910333541949882E-2</v>
      </c>
      <c r="O57" s="5">
        <v>0.48583455789174329</v>
      </c>
      <c r="P57">
        <v>150</v>
      </c>
      <c r="Q57">
        <v>-62</v>
      </c>
      <c r="R57" s="2">
        <f t="shared" si="6"/>
        <v>0.188</v>
      </c>
      <c r="S57" s="2">
        <f t="shared" si="7"/>
        <v>0.15011100687660833</v>
      </c>
      <c r="T57" s="5">
        <v>1.0002575919999153</v>
      </c>
      <c r="U57">
        <v>200</v>
      </c>
      <c r="V57">
        <v>-53</v>
      </c>
      <c r="W57" s="2">
        <f t="shared" si="8"/>
        <v>0.19700000000000001</v>
      </c>
      <c r="X57" s="2">
        <f t="shared" si="9"/>
        <v>0.17042192138588919</v>
      </c>
      <c r="Y57" s="5">
        <v>1.1355984098459333</v>
      </c>
      <c r="Z57"/>
      <c r="AA57"/>
      <c r="AE57"/>
      <c r="AF57"/>
      <c r="AJ57"/>
      <c r="AK57"/>
      <c r="AO57"/>
      <c r="AP57"/>
      <c r="AT57">
        <v>450</v>
      </c>
      <c r="AU57">
        <v>-57</v>
      </c>
      <c r="AV57" s="2">
        <f t="shared" si="18"/>
        <v>0.193</v>
      </c>
      <c r="AW57" s="2">
        <f t="shared" si="19"/>
        <v>9.9135623529131411E-2</v>
      </c>
      <c r="AX57" s="5">
        <v>0.66058553690316579</v>
      </c>
      <c r="AY57">
        <v>500</v>
      </c>
      <c r="AZ57">
        <v>-53</v>
      </c>
      <c r="BA57" s="2">
        <f t="shared" si="20"/>
        <v>0.19700000000000001</v>
      </c>
      <c r="BB57" s="2">
        <f t="shared" si="21"/>
        <v>0.17648759393232133</v>
      </c>
      <c r="BC57" s="5">
        <v>1.1760167318690578</v>
      </c>
      <c r="BD57"/>
      <c r="BE57"/>
      <c r="BI57"/>
      <c r="BJ57"/>
      <c r="BM57"/>
    </row>
    <row r="58" spans="11:65" x14ac:dyDescent="0.25">
      <c r="K58">
        <v>100</v>
      </c>
      <c r="L58">
        <v>-54</v>
      </c>
      <c r="M58" s="2">
        <f t="shared" si="4"/>
        <v>0.19600000000000001</v>
      </c>
      <c r="N58" s="2">
        <f t="shared" si="5"/>
        <v>7.9490504540632848E-2</v>
      </c>
      <c r="O58" s="5">
        <v>0.52968121600856355</v>
      </c>
      <c r="P58">
        <v>150</v>
      </c>
      <c r="Q58">
        <v>-63</v>
      </c>
      <c r="R58" s="2">
        <f t="shared" si="6"/>
        <v>0.187</v>
      </c>
      <c r="S58" s="2">
        <f t="shared" si="7"/>
        <v>0.15500406150616994</v>
      </c>
      <c r="T58" s="5">
        <v>1.0328622300149841</v>
      </c>
      <c r="U58">
        <v>200</v>
      </c>
      <c r="V58">
        <v>-54</v>
      </c>
      <c r="W58" s="2">
        <f t="shared" si="8"/>
        <v>0.19600000000000001</v>
      </c>
      <c r="X58" s="2">
        <f t="shared" si="9"/>
        <v>0.18227224439164635</v>
      </c>
      <c r="Y58" s="5">
        <v>1.2145624765109673</v>
      </c>
      <c r="Z58"/>
      <c r="AA58"/>
      <c r="AE58"/>
      <c r="AF58"/>
      <c r="AJ58"/>
      <c r="AK58"/>
      <c r="AO58"/>
      <c r="AP58"/>
      <c r="AT58">
        <v>450</v>
      </c>
      <c r="AU58">
        <v>-58</v>
      </c>
      <c r="AV58" s="2">
        <f t="shared" si="18"/>
        <v>0.192</v>
      </c>
      <c r="AW58" s="2">
        <f t="shared" si="19"/>
        <v>9.5601610230518871E-2</v>
      </c>
      <c r="AX58" s="5">
        <v>0.63703680649546446</v>
      </c>
      <c r="AY58">
        <v>500</v>
      </c>
      <c r="AZ58">
        <v>-54</v>
      </c>
      <c r="BA58" s="2">
        <f t="shared" si="20"/>
        <v>0.19600000000000001</v>
      </c>
      <c r="BB58" s="2">
        <f t="shared" si="21"/>
        <v>0.17689721621311966</v>
      </c>
      <c r="BC58" s="5">
        <v>1.1787462305563703</v>
      </c>
      <c r="BD58"/>
      <c r="BE58"/>
      <c r="BI58"/>
      <c r="BJ58"/>
      <c r="BM58"/>
    </row>
    <row r="59" spans="11:65" x14ac:dyDescent="0.25">
      <c r="K59">
        <v>100</v>
      </c>
      <c r="L59">
        <v>-55</v>
      </c>
      <c r="M59" s="2">
        <f t="shared" si="4"/>
        <v>0.19500000000000001</v>
      </c>
      <c r="N59" s="2">
        <f t="shared" si="5"/>
        <v>8.1636940839035319E-2</v>
      </c>
      <c r="O59" s="5">
        <v>0.54398389272690773</v>
      </c>
      <c r="P59">
        <v>150</v>
      </c>
      <c r="Q59">
        <v>-64</v>
      </c>
      <c r="R59" s="2">
        <f t="shared" si="6"/>
        <v>0.186</v>
      </c>
      <c r="S59" s="2">
        <f t="shared" si="7"/>
        <v>0.17248672737606766</v>
      </c>
      <c r="T59" s="5">
        <v>1.1493571468676671</v>
      </c>
      <c r="U59">
        <v>200</v>
      </c>
      <c r="V59">
        <v>-55</v>
      </c>
      <c r="W59" s="2">
        <f t="shared" si="8"/>
        <v>0.19500000000000001</v>
      </c>
      <c r="X59" s="2">
        <f t="shared" si="9"/>
        <v>0.18942012920072129</v>
      </c>
      <c r="Y59" s="5">
        <v>1.262192068742636</v>
      </c>
      <c r="Z59"/>
      <c r="AA59"/>
      <c r="AE59"/>
      <c r="AF59"/>
      <c r="AJ59"/>
      <c r="AK59"/>
      <c r="AO59"/>
      <c r="AP59"/>
      <c r="AT59">
        <v>450</v>
      </c>
      <c r="AU59">
        <v>-59</v>
      </c>
      <c r="AV59" s="2">
        <f t="shared" si="18"/>
        <v>0.191</v>
      </c>
      <c r="AW59" s="2">
        <f t="shared" si="19"/>
        <v>9.6516994334360479E-2</v>
      </c>
      <c r="AX59" s="5">
        <v>0.64313642516111136</v>
      </c>
      <c r="AY59">
        <v>500</v>
      </c>
      <c r="AZ59">
        <v>-55</v>
      </c>
      <c r="BA59" s="2">
        <f t="shared" si="20"/>
        <v>0.19500000000000001</v>
      </c>
      <c r="BB59" s="2">
        <f t="shared" si="21"/>
        <v>0.16439107305259959</v>
      </c>
      <c r="BC59" s="5">
        <v>1.0954121373194183</v>
      </c>
      <c r="BD59"/>
      <c r="BE59"/>
      <c r="BI59"/>
      <c r="BJ59"/>
      <c r="BM59"/>
    </row>
    <row r="60" spans="11:65" x14ac:dyDescent="0.25">
      <c r="K60">
        <v>100</v>
      </c>
      <c r="L60">
        <v>-56</v>
      </c>
      <c r="M60" s="2">
        <f t="shared" si="4"/>
        <v>0.19400000000000001</v>
      </c>
      <c r="N60" s="2">
        <f t="shared" si="5"/>
        <v>8.8687558422895454E-2</v>
      </c>
      <c r="O60" s="5">
        <v>0.59096534940543977</v>
      </c>
      <c r="P60">
        <v>150</v>
      </c>
      <c r="Q60">
        <v>-65</v>
      </c>
      <c r="R60" s="2">
        <f t="shared" si="6"/>
        <v>0.185</v>
      </c>
      <c r="S60" s="2">
        <f t="shared" si="7"/>
        <v>0.18241838095585711</v>
      </c>
      <c r="T60" s="5">
        <v>1.2155362505923093</v>
      </c>
      <c r="U60">
        <v>200</v>
      </c>
      <c r="V60">
        <v>-56</v>
      </c>
      <c r="W60" s="2">
        <f t="shared" si="8"/>
        <v>0.19400000000000001</v>
      </c>
      <c r="X60" s="2">
        <f t="shared" si="9"/>
        <v>0.20436891173978111</v>
      </c>
      <c r="Y60" s="5">
        <v>1.3618025739079331</v>
      </c>
      <c r="Z60"/>
      <c r="AA60"/>
      <c r="AE60"/>
      <c r="AF60"/>
      <c r="AJ60"/>
      <c r="AK60"/>
      <c r="AO60"/>
      <c r="AP60"/>
      <c r="AT60">
        <v>450</v>
      </c>
      <c r="AU60">
        <v>-60</v>
      </c>
      <c r="AV60" s="2">
        <f t="shared" si="18"/>
        <v>0.19</v>
      </c>
      <c r="AW60" s="2">
        <f t="shared" si="19"/>
        <v>9.9692380161417515E-2</v>
      </c>
      <c r="AX60" s="5">
        <v>0.6642954583801316</v>
      </c>
      <c r="AY60">
        <v>500</v>
      </c>
      <c r="AZ60">
        <v>-56</v>
      </c>
      <c r="BA60" s="2">
        <f t="shared" si="20"/>
        <v>0.19400000000000001</v>
      </c>
      <c r="BB60" s="2">
        <f t="shared" si="21"/>
        <v>0.17067286886328303</v>
      </c>
      <c r="BC60" s="5">
        <v>1.1372705864882682</v>
      </c>
      <c r="BD60"/>
      <c r="BE60"/>
      <c r="BI60"/>
      <c r="BJ60"/>
      <c r="BM60"/>
    </row>
    <row r="61" spans="11:65" x14ac:dyDescent="0.25">
      <c r="K61">
        <v>100</v>
      </c>
      <c r="L61">
        <v>-57</v>
      </c>
      <c r="M61" s="2">
        <f t="shared" si="4"/>
        <v>0.193</v>
      </c>
      <c r="N61" s="2">
        <f t="shared" si="5"/>
        <v>8.4288807271000438E-2</v>
      </c>
      <c r="O61" s="5">
        <v>0.56165447922642564</v>
      </c>
      <c r="P61">
        <v>150</v>
      </c>
      <c r="Q61">
        <v>-66</v>
      </c>
      <c r="R61" s="2">
        <f t="shared" si="6"/>
        <v>0.184</v>
      </c>
      <c r="S61" s="2">
        <f t="shared" si="7"/>
        <v>0.18350821900428482</v>
      </c>
      <c r="T61" s="5">
        <v>1.2227983348636264</v>
      </c>
      <c r="U61">
        <v>200</v>
      </c>
      <c r="V61">
        <v>-57</v>
      </c>
      <c r="W61" s="2">
        <f t="shared" si="8"/>
        <v>0.193</v>
      </c>
      <c r="X61" s="2">
        <f t="shared" si="9"/>
        <v>0.20968606301784878</v>
      </c>
      <c r="Y61" s="5">
        <v>1.3972331598746976</v>
      </c>
      <c r="Z61"/>
      <c r="AA61"/>
      <c r="AE61"/>
      <c r="AF61"/>
      <c r="AJ61"/>
      <c r="AK61"/>
      <c r="AO61"/>
      <c r="AP61"/>
      <c r="AT61">
        <v>450</v>
      </c>
      <c r="AU61">
        <v>-61</v>
      </c>
      <c r="AV61" s="2">
        <f t="shared" si="18"/>
        <v>0.189</v>
      </c>
      <c r="AW61" s="2">
        <f t="shared" si="19"/>
        <v>9.9979988854556293E-2</v>
      </c>
      <c r="AX61" s="5">
        <v>0.6662119252990012</v>
      </c>
      <c r="AY61">
        <v>500</v>
      </c>
      <c r="AZ61">
        <v>-57</v>
      </c>
      <c r="BA61" s="2">
        <f t="shared" si="20"/>
        <v>0.193</v>
      </c>
      <c r="BB61" s="2">
        <f t="shared" si="21"/>
        <v>0.16174053647640252</v>
      </c>
      <c r="BC61" s="5">
        <v>1.0777504122508903</v>
      </c>
      <c r="BD61"/>
      <c r="BE61"/>
      <c r="BI61"/>
      <c r="BJ61"/>
      <c r="BM61"/>
    </row>
    <row r="62" spans="11:65" x14ac:dyDescent="0.25">
      <c r="P62">
        <v>150</v>
      </c>
      <c r="Q62">
        <v>-67</v>
      </c>
      <c r="R62" s="2">
        <f t="shared" si="6"/>
        <v>0.183</v>
      </c>
      <c r="S62" s="2">
        <f t="shared" si="7"/>
        <v>0.19042308703324137</v>
      </c>
      <c r="T62" s="5">
        <v>1.2688752308058859</v>
      </c>
      <c r="U62"/>
      <c r="V62"/>
      <c r="Z62"/>
      <c r="AA62"/>
      <c r="AE62"/>
      <c r="AF62"/>
      <c r="AJ62"/>
      <c r="AK62"/>
      <c r="AO62"/>
      <c r="AP62"/>
      <c r="AT62">
        <v>450</v>
      </c>
      <c r="AU62">
        <v>-62</v>
      </c>
      <c r="AV62" s="2">
        <f t="shared" si="18"/>
        <v>0.188</v>
      </c>
      <c r="AW62" s="2">
        <f t="shared" si="19"/>
        <v>0.10642441155130387</v>
      </c>
      <c r="AX62" s="5">
        <v>0.70915403102864327</v>
      </c>
      <c r="AY62">
        <v>500</v>
      </c>
      <c r="AZ62">
        <v>-58</v>
      </c>
      <c r="BA62" s="2">
        <f t="shared" si="20"/>
        <v>0.192</v>
      </c>
      <c r="BB62" s="2">
        <f t="shared" si="21"/>
        <v>0.15561436585282934</v>
      </c>
      <c r="BC62" s="5">
        <v>1.0369289641531305</v>
      </c>
      <c r="BD62"/>
      <c r="BE62"/>
      <c r="BI62"/>
      <c r="BJ62"/>
      <c r="BM62"/>
    </row>
    <row r="63" spans="11:65" x14ac:dyDescent="0.25">
      <c r="P63">
        <v>150</v>
      </c>
      <c r="Q63">
        <v>-68</v>
      </c>
      <c r="R63" s="2">
        <f t="shared" si="6"/>
        <v>0.182</v>
      </c>
      <c r="S63" s="2">
        <f t="shared" si="7"/>
        <v>0.177787971750203</v>
      </c>
      <c r="T63" s="5">
        <v>1.1846817379326946</v>
      </c>
      <c r="U63"/>
      <c r="V63"/>
      <c r="Z63"/>
      <c r="AA63"/>
      <c r="AE63"/>
      <c r="AF63"/>
      <c r="AJ63"/>
      <c r="AK63"/>
      <c r="AO63"/>
      <c r="AP63"/>
      <c r="AT63">
        <v>450</v>
      </c>
      <c r="AU63">
        <v>-63</v>
      </c>
      <c r="AV63" s="2">
        <f t="shared" si="18"/>
        <v>0.187</v>
      </c>
      <c r="AW63" s="2">
        <f t="shared" si="19"/>
        <v>9.8557805505346832E-2</v>
      </c>
      <c r="AX63" s="5">
        <v>0.6567352738404445</v>
      </c>
      <c r="AY63">
        <v>500</v>
      </c>
      <c r="AZ63">
        <v>-59</v>
      </c>
      <c r="BA63" s="2">
        <f t="shared" si="20"/>
        <v>0.191</v>
      </c>
      <c r="BB63" s="2">
        <f t="shared" si="21"/>
        <v>0.14860468651275643</v>
      </c>
      <c r="BC63" s="5">
        <v>0.99022029752513063</v>
      </c>
      <c r="BD63"/>
      <c r="BE63"/>
      <c r="BI63"/>
      <c r="BJ63"/>
      <c r="BM63"/>
    </row>
    <row r="64" spans="11:65" x14ac:dyDescent="0.25">
      <c r="P64">
        <v>150</v>
      </c>
      <c r="Q64">
        <v>-69</v>
      </c>
      <c r="R64" s="2">
        <f t="shared" si="6"/>
        <v>0.18099999999999999</v>
      </c>
      <c r="S64" s="2">
        <f t="shared" si="7"/>
        <v>0.18298708933738589</v>
      </c>
      <c r="T64" s="5">
        <v>1.2193258119848709</v>
      </c>
      <c r="U64"/>
      <c r="V64"/>
      <c r="Z64"/>
      <c r="AA64"/>
      <c r="AE64"/>
      <c r="AF64"/>
      <c r="AJ64"/>
      <c r="AK64"/>
      <c r="AO64"/>
      <c r="AP64"/>
      <c r="AT64">
        <v>450</v>
      </c>
      <c r="AU64">
        <v>-64</v>
      </c>
      <c r="AV64" s="2">
        <f t="shared" si="18"/>
        <v>0.186</v>
      </c>
      <c r="AW64" s="2">
        <f t="shared" si="19"/>
        <v>0.1225429070077758</v>
      </c>
      <c r="AX64" s="5">
        <v>0.81655886287555135</v>
      </c>
      <c r="AY64">
        <v>500</v>
      </c>
      <c r="AZ64">
        <v>-60</v>
      </c>
      <c r="BA64" s="2">
        <f t="shared" si="20"/>
        <v>0.19</v>
      </c>
      <c r="BB64" s="2">
        <f t="shared" si="21"/>
        <v>0.15433120495412711</v>
      </c>
      <c r="BC64" s="5">
        <v>1.0283786822158481</v>
      </c>
      <c r="BD64"/>
      <c r="BE64"/>
      <c r="BI64"/>
      <c r="BJ64"/>
      <c r="BM64"/>
    </row>
    <row r="65" spans="46:62" x14ac:dyDescent="0.25">
      <c r="AT65">
        <v>450</v>
      </c>
      <c r="AU65">
        <v>-65</v>
      </c>
      <c r="AV65" s="2">
        <f t="shared" si="18"/>
        <v>0.185</v>
      </c>
      <c r="AW65" s="2">
        <f t="shared" si="19"/>
        <v>0.11604350392283164</v>
      </c>
      <c r="AX65" s="5">
        <v>0.77325039793049255</v>
      </c>
      <c r="AY65">
        <v>500</v>
      </c>
      <c r="AZ65">
        <v>-61</v>
      </c>
      <c r="BA65" s="2">
        <f t="shared" si="20"/>
        <v>0.189</v>
      </c>
      <c r="BB65" s="2">
        <f t="shared" si="21"/>
        <v>0.14366400410580335</v>
      </c>
      <c r="BC65" s="5">
        <v>0.95729829406886491</v>
      </c>
      <c r="BD65"/>
      <c r="BE65"/>
      <c r="BI65"/>
      <c r="BJ65"/>
    </row>
    <row r="66" spans="46:62" x14ac:dyDescent="0.25">
      <c r="AT66">
        <v>450</v>
      </c>
      <c r="AU66">
        <v>-66</v>
      </c>
      <c r="AV66" s="2">
        <f t="shared" si="18"/>
        <v>0.184</v>
      </c>
      <c r="AW66" s="2">
        <f t="shared" si="19"/>
        <v>0.10692644321472833</v>
      </c>
      <c r="AX66" s="5">
        <v>0.71249929526484568</v>
      </c>
      <c r="AY66">
        <v>500</v>
      </c>
      <c r="AZ66">
        <v>-62</v>
      </c>
      <c r="BA66" s="2">
        <f t="shared" si="20"/>
        <v>0.188</v>
      </c>
      <c r="BB66" s="2">
        <f t="shared" si="21"/>
        <v>0.1372136237358515</v>
      </c>
      <c r="BC66" s="5">
        <v>0.91431648966570644</v>
      </c>
      <c r="BD66"/>
      <c r="BE66"/>
      <c r="BI66"/>
      <c r="BJ66"/>
    </row>
    <row r="67" spans="46:62" x14ac:dyDescent="0.25">
      <c r="AT67">
        <v>450</v>
      </c>
      <c r="AU67">
        <v>-67</v>
      </c>
      <c r="AV67" s="2">
        <f t="shared" si="18"/>
        <v>0.183</v>
      </c>
      <c r="AW67" s="2">
        <f t="shared" si="19"/>
        <v>0.11363742211754219</v>
      </c>
      <c r="AX67" s="5">
        <v>0.75721758566182296</v>
      </c>
      <c r="AY67">
        <v>500</v>
      </c>
      <c r="AZ67">
        <v>-63</v>
      </c>
      <c r="BA67" s="2">
        <f t="shared" si="20"/>
        <v>0.187</v>
      </c>
      <c r="BB67" s="2">
        <f t="shared" si="21"/>
        <v>0.14214233021242681</v>
      </c>
      <c r="BC67" s="5">
        <v>0.9471586920765267</v>
      </c>
      <c r="BD67"/>
      <c r="BE67"/>
      <c r="BI67"/>
      <c r="BJ67"/>
    </row>
    <row r="68" spans="46:62" x14ac:dyDescent="0.25">
      <c r="AT68">
        <v>450</v>
      </c>
      <c r="AU68">
        <v>-68</v>
      </c>
      <c r="AV68" s="2">
        <f t="shared" ref="AV68:AV69" si="26">AU68/1000+0.25</f>
        <v>0.182</v>
      </c>
      <c r="AW68" s="2">
        <f t="shared" ref="AW68:AW69" si="27">AX68/6.66345268619862</f>
        <v>0.10691036484031895</v>
      </c>
      <c r="AX68" s="5">
        <v>0.71239215777769782</v>
      </c>
      <c r="AY68">
        <v>500</v>
      </c>
      <c r="AZ68">
        <v>-64</v>
      </c>
      <c r="BA68" s="2">
        <f t="shared" ref="BA68:BA72" si="28">AZ68/1000+0.25</f>
        <v>0.186</v>
      </c>
      <c r="BB68" s="2">
        <f t="shared" ref="BB68:BB72" si="29">BC68/6.66345268619862</f>
        <v>0.13780946342751799</v>
      </c>
      <c r="BC68" s="5">
        <v>0.91828683925968513</v>
      </c>
      <c r="BD68"/>
      <c r="BE68"/>
      <c r="BI68"/>
      <c r="BJ68"/>
    </row>
    <row r="69" spans="46:62" x14ac:dyDescent="0.25">
      <c r="AT69">
        <v>450</v>
      </c>
      <c r="AU69">
        <v>-69</v>
      </c>
      <c r="AV69" s="2">
        <f t="shared" si="26"/>
        <v>0.18099999999999999</v>
      </c>
      <c r="AW69" s="2">
        <f t="shared" si="27"/>
        <v>0.11096606496277242</v>
      </c>
      <c r="AX69" s="5">
        <v>0.73941712365307644</v>
      </c>
      <c r="AY69">
        <v>500</v>
      </c>
      <c r="AZ69">
        <v>-65</v>
      </c>
      <c r="BA69" s="2">
        <f t="shared" si="28"/>
        <v>0.185</v>
      </c>
      <c r="BB69" s="2">
        <f t="shared" si="29"/>
        <v>0.13805462283396555</v>
      </c>
      <c r="BC69" s="5">
        <v>0.91992044736512513</v>
      </c>
      <c r="BD69"/>
      <c r="BE69"/>
      <c r="BI69"/>
      <c r="BJ69"/>
    </row>
    <row r="70" spans="46:62" x14ac:dyDescent="0.25">
      <c r="AY70">
        <v>500</v>
      </c>
      <c r="AZ70">
        <v>-66</v>
      </c>
      <c r="BA70" s="2">
        <f t="shared" si="28"/>
        <v>0.184</v>
      </c>
      <c r="BB70" s="2">
        <f t="shared" si="29"/>
        <v>0.13835185115691637</v>
      </c>
      <c r="BC70" s="5">
        <v>0.92190101423210602</v>
      </c>
      <c r="BD70"/>
      <c r="BE70"/>
      <c r="BI70"/>
      <c r="BJ70"/>
    </row>
    <row r="71" spans="46:62" x14ac:dyDescent="0.25">
      <c r="AY71">
        <v>500</v>
      </c>
      <c r="AZ71">
        <v>-67</v>
      </c>
      <c r="BA71" s="2">
        <f t="shared" si="28"/>
        <v>0.183</v>
      </c>
      <c r="BB71" s="2">
        <f t="shared" si="29"/>
        <v>0.14190995151807256</v>
      </c>
      <c r="BC71" s="5">
        <v>0.94561024764141655</v>
      </c>
      <c r="BD71"/>
      <c r="BE71"/>
      <c r="BI71"/>
      <c r="BJ71"/>
    </row>
    <row r="72" spans="46:62" x14ac:dyDescent="0.25">
      <c r="AY72">
        <v>500</v>
      </c>
      <c r="AZ72">
        <v>-68</v>
      </c>
      <c r="BA72" s="2">
        <f t="shared" si="28"/>
        <v>0.182</v>
      </c>
      <c r="BB72" s="2">
        <f t="shared" si="29"/>
        <v>0.13975147235860902</v>
      </c>
      <c r="BC72" s="5">
        <v>0.93122732388818552</v>
      </c>
      <c r="BD72"/>
      <c r="BE72"/>
      <c r="BI72"/>
      <c r="BJ7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coordinate_2nor</vt:lpstr>
      <vt:lpstr>similar coordinate_2nor</vt:lpstr>
      <vt:lpstr>similar coordinate_Unor</vt:lpstr>
      <vt:lpstr>similar coordinate_U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2018-10-19T02:07:29Z</dcterms:modified>
</cp:coreProperties>
</file>