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\Desktop\Data storage repository\Ben Wallen paper\"/>
    </mc:Choice>
  </mc:AlternateContent>
  <xr:revisionPtr revIDLastSave="0" documentId="13_ncr:1_{CE39FB3D-354A-4A6D-8C23-C815DB7AE654}" xr6:coauthVersionLast="47" xr6:coauthVersionMax="47" xr10:uidLastSave="{00000000-0000-0000-0000-000000000000}"/>
  <bookViews>
    <workbookView xWindow="-108" yWindow="-108" windowWidth="23256" windowHeight="12576" tabRatio="878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9" i="1" l="1"/>
  <c r="BH9" i="1" s="1"/>
  <c r="AY9" i="1"/>
  <c r="AZ9" i="1"/>
  <c r="BG9" i="1"/>
  <c r="AU10" i="1"/>
  <c r="AY10" i="1"/>
  <c r="AZ10" i="1"/>
  <c r="BF10" i="1"/>
  <c r="BG10" i="1" s="1"/>
  <c r="AU11" i="1"/>
  <c r="AY11" i="1"/>
  <c r="AZ11" i="1"/>
  <c r="BF11" i="1"/>
  <c r="BH11" i="1" s="1"/>
  <c r="BG11" i="1"/>
  <c r="AU12" i="1"/>
  <c r="AY12" i="1"/>
  <c r="AZ12" i="1"/>
  <c r="AU13" i="1"/>
  <c r="AY13" i="1"/>
  <c r="AZ13" i="1"/>
  <c r="AU14" i="1"/>
  <c r="AY14" i="1"/>
  <c r="AZ14" i="1"/>
  <c r="AU15" i="1"/>
  <c r="AY15" i="1"/>
  <c r="AZ15" i="1"/>
  <c r="AT22" i="1"/>
  <c r="AT24" i="1"/>
  <c r="AT26" i="1" s="1"/>
  <c r="BF12" i="1" l="1"/>
  <c r="BH10" i="1"/>
  <c r="AM2" i="1"/>
  <c r="O2" i="1"/>
  <c r="U2" i="1"/>
  <c r="AA2" i="1"/>
  <c r="AG2" i="1"/>
  <c r="I2" i="1"/>
  <c r="C2" i="1"/>
  <c r="BF13" i="1" l="1"/>
  <c r="BG12" i="1"/>
  <c r="BH12" i="1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  <c r="I192" i="1"/>
  <c r="I200" i="1"/>
  <c r="I208" i="1"/>
  <c r="I216" i="1"/>
  <c r="I224" i="1"/>
  <c r="I232" i="1"/>
  <c r="I240" i="1"/>
  <c r="I248" i="1"/>
  <c r="I256" i="1"/>
  <c r="I264" i="1"/>
  <c r="I272" i="1"/>
  <c r="I280" i="1"/>
  <c r="I288" i="1"/>
  <c r="I296" i="1"/>
  <c r="I304" i="1"/>
  <c r="I312" i="1"/>
  <c r="I320" i="1"/>
  <c r="I9" i="1"/>
  <c r="I17" i="1"/>
  <c r="I25" i="1"/>
  <c r="I33" i="1"/>
  <c r="I41" i="1"/>
  <c r="I49" i="1"/>
  <c r="I57" i="1"/>
  <c r="I65" i="1"/>
  <c r="I73" i="1"/>
  <c r="I81" i="1"/>
  <c r="I89" i="1"/>
  <c r="I97" i="1"/>
  <c r="I105" i="1"/>
  <c r="I113" i="1"/>
  <c r="I121" i="1"/>
  <c r="I129" i="1"/>
  <c r="I137" i="1"/>
  <c r="I145" i="1"/>
  <c r="I153" i="1"/>
  <c r="I161" i="1"/>
  <c r="I169" i="1"/>
  <c r="I177" i="1"/>
  <c r="I185" i="1"/>
  <c r="I193" i="1"/>
  <c r="I201" i="1"/>
  <c r="I209" i="1"/>
  <c r="I217" i="1"/>
  <c r="I225" i="1"/>
  <c r="I233" i="1"/>
  <c r="I241" i="1"/>
  <c r="I249" i="1"/>
  <c r="I257" i="1"/>
  <c r="I265" i="1"/>
  <c r="I273" i="1"/>
  <c r="I281" i="1"/>
  <c r="I289" i="1"/>
  <c r="I297" i="1"/>
  <c r="I305" i="1"/>
  <c r="I313" i="1"/>
  <c r="I321" i="1"/>
  <c r="I12" i="1"/>
  <c r="I20" i="1"/>
  <c r="I28" i="1"/>
  <c r="I36" i="1"/>
  <c r="I44" i="1"/>
  <c r="I52" i="1"/>
  <c r="I60" i="1"/>
  <c r="I68" i="1"/>
  <c r="I76" i="1"/>
  <c r="I84" i="1"/>
  <c r="I92" i="1"/>
  <c r="I100" i="1"/>
  <c r="I108" i="1"/>
  <c r="I116" i="1"/>
  <c r="I124" i="1"/>
  <c r="I132" i="1"/>
  <c r="I140" i="1"/>
  <c r="I148" i="1"/>
  <c r="I156" i="1"/>
  <c r="I164" i="1"/>
  <c r="I172" i="1"/>
  <c r="I180" i="1"/>
  <c r="I188" i="1"/>
  <c r="I196" i="1"/>
  <c r="I13" i="1"/>
  <c r="I21" i="1"/>
  <c r="I29" i="1"/>
  <c r="I37" i="1"/>
  <c r="I45" i="1"/>
  <c r="I53" i="1"/>
  <c r="I61" i="1"/>
  <c r="I69" i="1"/>
  <c r="I77" i="1"/>
  <c r="I85" i="1"/>
  <c r="I93" i="1"/>
  <c r="I101" i="1"/>
  <c r="I109" i="1"/>
  <c r="I117" i="1"/>
  <c r="I125" i="1"/>
  <c r="I133" i="1"/>
  <c r="I141" i="1"/>
  <c r="I149" i="1"/>
  <c r="I157" i="1"/>
  <c r="I165" i="1"/>
  <c r="I173" i="1"/>
  <c r="I181" i="1"/>
  <c r="I189" i="1"/>
  <c r="I197" i="1"/>
  <c r="I11" i="1"/>
  <c r="I27" i="1"/>
  <c r="I43" i="1"/>
  <c r="I59" i="1"/>
  <c r="I75" i="1"/>
  <c r="I91" i="1"/>
  <c r="I107" i="1"/>
  <c r="I123" i="1"/>
  <c r="I139" i="1"/>
  <c r="I155" i="1"/>
  <c r="I171" i="1"/>
  <c r="I187" i="1"/>
  <c r="I203" i="1"/>
  <c r="I213" i="1"/>
  <c r="I223" i="1"/>
  <c r="I235" i="1"/>
  <c r="I245" i="1"/>
  <c r="I255" i="1"/>
  <c r="I267" i="1"/>
  <c r="I277" i="1"/>
  <c r="I287" i="1"/>
  <c r="I299" i="1"/>
  <c r="I309" i="1"/>
  <c r="I319" i="1"/>
  <c r="I329" i="1"/>
  <c r="I337" i="1"/>
  <c r="I345" i="1"/>
  <c r="I353" i="1"/>
  <c r="I159" i="1"/>
  <c r="I247" i="1"/>
  <c r="I269" i="1"/>
  <c r="I291" i="1"/>
  <c r="I323" i="1"/>
  <c r="I331" i="1"/>
  <c r="I347" i="1"/>
  <c r="I50" i="1"/>
  <c r="I98" i="1"/>
  <c r="I146" i="1"/>
  <c r="I194" i="1"/>
  <c r="I218" i="1"/>
  <c r="I238" i="1"/>
  <c r="I260" i="1"/>
  <c r="I292" i="1"/>
  <c r="I324" i="1"/>
  <c r="I340" i="1"/>
  <c r="I356" i="1"/>
  <c r="I170" i="1"/>
  <c r="I244" i="1"/>
  <c r="I328" i="1"/>
  <c r="I14" i="1"/>
  <c r="I30" i="1"/>
  <c r="I46" i="1"/>
  <c r="I62" i="1"/>
  <c r="I78" i="1"/>
  <c r="I94" i="1"/>
  <c r="I110" i="1"/>
  <c r="I126" i="1"/>
  <c r="I142" i="1"/>
  <c r="I158" i="1"/>
  <c r="I174" i="1"/>
  <c r="I190" i="1"/>
  <c r="I204" i="1"/>
  <c r="I214" i="1"/>
  <c r="I226" i="1"/>
  <c r="I236" i="1"/>
  <c r="I246" i="1"/>
  <c r="I258" i="1"/>
  <c r="I268" i="1"/>
  <c r="I278" i="1"/>
  <c r="I290" i="1"/>
  <c r="I300" i="1"/>
  <c r="I310" i="1"/>
  <c r="I322" i="1"/>
  <c r="I330" i="1"/>
  <c r="I338" i="1"/>
  <c r="I346" i="1"/>
  <c r="I354" i="1"/>
  <c r="I143" i="1"/>
  <c r="I301" i="1"/>
  <c r="I339" i="1"/>
  <c r="I34" i="1"/>
  <c r="I82" i="1"/>
  <c r="I130" i="1"/>
  <c r="I206" i="1"/>
  <c r="I250" i="1"/>
  <c r="I282" i="1"/>
  <c r="I302" i="1"/>
  <c r="I332" i="1"/>
  <c r="I212" i="1"/>
  <c r="I298" i="1"/>
  <c r="I352" i="1"/>
  <c r="I15" i="1"/>
  <c r="I31" i="1"/>
  <c r="I47" i="1"/>
  <c r="I63" i="1"/>
  <c r="I79" i="1"/>
  <c r="I95" i="1"/>
  <c r="I111" i="1"/>
  <c r="I127" i="1"/>
  <c r="I175" i="1"/>
  <c r="I191" i="1"/>
  <c r="I205" i="1"/>
  <c r="I215" i="1"/>
  <c r="I227" i="1"/>
  <c r="I237" i="1"/>
  <c r="I259" i="1"/>
  <c r="I279" i="1"/>
  <c r="I311" i="1"/>
  <c r="I355" i="1"/>
  <c r="I18" i="1"/>
  <c r="I66" i="1"/>
  <c r="I114" i="1"/>
  <c r="I178" i="1"/>
  <c r="I228" i="1"/>
  <c r="I270" i="1"/>
  <c r="I314" i="1"/>
  <c r="I348" i="1"/>
  <c r="I286" i="1"/>
  <c r="I162" i="1"/>
  <c r="I58" i="1"/>
  <c r="I254" i="1"/>
  <c r="I336" i="1"/>
  <c r="I19" i="1"/>
  <c r="I35" i="1"/>
  <c r="I51" i="1"/>
  <c r="I67" i="1"/>
  <c r="I83" i="1"/>
  <c r="I99" i="1"/>
  <c r="I115" i="1"/>
  <c r="I131" i="1"/>
  <c r="I147" i="1"/>
  <c r="I163" i="1"/>
  <c r="I179" i="1"/>
  <c r="I195" i="1"/>
  <c r="I207" i="1"/>
  <c r="I219" i="1"/>
  <c r="I229" i="1"/>
  <c r="I239" i="1"/>
  <c r="I251" i="1"/>
  <c r="I261" i="1"/>
  <c r="I271" i="1"/>
  <c r="I283" i="1"/>
  <c r="I293" i="1"/>
  <c r="I303" i="1"/>
  <c r="I315" i="1"/>
  <c r="I325" i="1"/>
  <c r="I333" i="1"/>
  <c r="I341" i="1"/>
  <c r="I349" i="1"/>
  <c r="I357" i="1"/>
  <c r="I39" i="1"/>
  <c r="I71" i="1"/>
  <c r="I103" i="1"/>
  <c r="I135" i="1"/>
  <c r="I167" i="1"/>
  <c r="I199" i="1"/>
  <c r="I211" i="1"/>
  <c r="I231" i="1"/>
  <c r="I243" i="1"/>
  <c r="I263" i="1"/>
  <c r="I285" i="1"/>
  <c r="I307" i="1"/>
  <c r="I327" i="1"/>
  <c r="I335" i="1"/>
  <c r="I351" i="1"/>
  <c r="I10" i="1"/>
  <c r="I26" i="1"/>
  <c r="I74" i="1"/>
  <c r="I106" i="1"/>
  <c r="I122" i="1"/>
  <c r="I154" i="1"/>
  <c r="I202" i="1"/>
  <c r="I234" i="1"/>
  <c r="I276" i="1"/>
  <c r="I318" i="1"/>
  <c r="I344" i="1"/>
  <c r="I22" i="1"/>
  <c r="I38" i="1"/>
  <c r="I54" i="1"/>
  <c r="I70" i="1"/>
  <c r="I86" i="1"/>
  <c r="I102" i="1"/>
  <c r="I118" i="1"/>
  <c r="I134" i="1"/>
  <c r="I150" i="1"/>
  <c r="I166" i="1"/>
  <c r="I182" i="1"/>
  <c r="I198" i="1"/>
  <c r="I210" i="1"/>
  <c r="I220" i="1"/>
  <c r="I230" i="1"/>
  <c r="I242" i="1"/>
  <c r="I252" i="1"/>
  <c r="I262" i="1"/>
  <c r="I274" i="1"/>
  <c r="I284" i="1"/>
  <c r="I294" i="1"/>
  <c r="I306" i="1"/>
  <c r="I316" i="1"/>
  <c r="I326" i="1"/>
  <c r="I334" i="1"/>
  <c r="I342" i="1"/>
  <c r="I350" i="1"/>
  <c r="I358" i="1"/>
  <c r="I23" i="1"/>
  <c r="I55" i="1"/>
  <c r="I87" i="1"/>
  <c r="I119" i="1"/>
  <c r="I151" i="1"/>
  <c r="I183" i="1"/>
  <c r="I221" i="1"/>
  <c r="I253" i="1"/>
  <c r="I275" i="1"/>
  <c r="I295" i="1"/>
  <c r="I317" i="1"/>
  <c r="I343" i="1"/>
  <c r="I359" i="1"/>
  <c r="I42" i="1"/>
  <c r="I90" i="1"/>
  <c r="I138" i="1"/>
  <c r="I186" i="1"/>
  <c r="I222" i="1"/>
  <c r="I266" i="1"/>
  <c r="I308" i="1"/>
  <c r="I7" i="1"/>
  <c r="O9" i="1"/>
  <c r="O17" i="1"/>
  <c r="O10" i="1"/>
  <c r="O18" i="1"/>
  <c r="O26" i="1"/>
  <c r="O34" i="1"/>
  <c r="O42" i="1"/>
  <c r="O50" i="1"/>
  <c r="O58" i="1"/>
  <c r="O66" i="1"/>
  <c r="O74" i="1"/>
  <c r="O82" i="1"/>
  <c r="O90" i="1"/>
  <c r="O98" i="1"/>
  <c r="O106" i="1"/>
  <c r="O114" i="1"/>
  <c r="O11" i="1"/>
  <c r="O19" i="1"/>
  <c r="O13" i="1"/>
  <c r="O21" i="1"/>
  <c r="O29" i="1"/>
  <c r="O37" i="1"/>
  <c r="O45" i="1"/>
  <c r="O53" i="1"/>
  <c r="O61" i="1"/>
  <c r="O69" i="1"/>
  <c r="O77" i="1"/>
  <c r="O85" i="1"/>
  <c r="O93" i="1"/>
  <c r="O101" i="1"/>
  <c r="O109" i="1"/>
  <c r="O117" i="1"/>
  <c r="O14" i="1"/>
  <c r="O15" i="1"/>
  <c r="O28" i="1"/>
  <c r="O39" i="1"/>
  <c r="O49" i="1"/>
  <c r="O60" i="1"/>
  <c r="O71" i="1"/>
  <c r="O81" i="1"/>
  <c r="O92" i="1"/>
  <c r="O103" i="1"/>
  <c r="O113" i="1"/>
  <c r="O123" i="1"/>
  <c r="O131" i="1"/>
  <c r="O139" i="1"/>
  <c r="O147" i="1"/>
  <c r="O155" i="1"/>
  <c r="O163" i="1"/>
  <c r="O171" i="1"/>
  <c r="O179" i="1"/>
  <c r="O187" i="1"/>
  <c r="O195" i="1"/>
  <c r="O203" i="1"/>
  <c r="O211" i="1"/>
  <c r="O219" i="1"/>
  <c r="O227" i="1"/>
  <c r="O235" i="1"/>
  <c r="O243" i="1"/>
  <c r="O251" i="1"/>
  <c r="O259" i="1"/>
  <c r="O267" i="1"/>
  <c r="O275" i="1"/>
  <c r="O283" i="1"/>
  <c r="O291" i="1"/>
  <c r="O299" i="1"/>
  <c r="O307" i="1"/>
  <c r="O315" i="1"/>
  <c r="O323" i="1"/>
  <c r="O331" i="1"/>
  <c r="O339" i="1"/>
  <c r="O347" i="1"/>
  <c r="O355" i="1"/>
  <c r="O363" i="1"/>
  <c r="O16" i="1"/>
  <c r="O30" i="1"/>
  <c r="O40" i="1"/>
  <c r="O51" i="1"/>
  <c r="O62" i="1"/>
  <c r="O72" i="1"/>
  <c r="O83" i="1"/>
  <c r="O94" i="1"/>
  <c r="O104" i="1"/>
  <c r="O115" i="1"/>
  <c r="O124" i="1"/>
  <c r="O132" i="1"/>
  <c r="O140" i="1"/>
  <c r="O148" i="1"/>
  <c r="O156" i="1"/>
  <c r="O164" i="1"/>
  <c r="O172" i="1"/>
  <c r="O180" i="1"/>
  <c r="O188" i="1"/>
  <c r="O196" i="1"/>
  <c r="O204" i="1"/>
  <c r="O212" i="1"/>
  <c r="O220" i="1"/>
  <c r="O228" i="1"/>
  <c r="O236" i="1"/>
  <c r="O244" i="1"/>
  <c r="O252" i="1"/>
  <c r="O260" i="1"/>
  <c r="O268" i="1"/>
  <c r="O276" i="1"/>
  <c r="O284" i="1"/>
  <c r="O292" i="1"/>
  <c r="O300" i="1"/>
  <c r="O308" i="1"/>
  <c r="O316" i="1"/>
  <c r="O324" i="1"/>
  <c r="O332" i="1"/>
  <c r="O340" i="1"/>
  <c r="O348" i="1"/>
  <c r="O356" i="1"/>
  <c r="O364" i="1"/>
  <c r="O20" i="1"/>
  <c r="O31" i="1"/>
  <c r="O41" i="1"/>
  <c r="O52" i="1"/>
  <c r="O63" i="1"/>
  <c r="O73" i="1"/>
  <c r="O84" i="1"/>
  <c r="O95" i="1"/>
  <c r="O105" i="1"/>
  <c r="O116" i="1"/>
  <c r="O125" i="1"/>
  <c r="O133" i="1"/>
  <c r="O141" i="1"/>
  <c r="O149" i="1"/>
  <c r="O157" i="1"/>
  <c r="O165" i="1"/>
  <c r="O173" i="1"/>
  <c r="O181" i="1"/>
  <c r="O189" i="1"/>
  <c r="O197" i="1"/>
  <c r="O205" i="1"/>
  <c r="O213" i="1"/>
  <c r="O221" i="1"/>
  <c r="O229" i="1"/>
  <c r="O237" i="1"/>
  <c r="O245" i="1"/>
  <c r="O253" i="1"/>
  <c r="O261" i="1"/>
  <c r="O269" i="1"/>
  <c r="O277" i="1"/>
  <c r="O285" i="1"/>
  <c r="O293" i="1"/>
  <c r="O301" i="1"/>
  <c r="O309" i="1"/>
  <c r="O317" i="1"/>
  <c r="O325" i="1"/>
  <c r="O333" i="1"/>
  <c r="O341" i="1"/>
  <c r="O349" i="1"/>
  <c r="O357" i="1"/>
  <c r="O365" i="1"/>
  <c r="O23" i="1"/>
  <c r="O33" i="1"/>
  <c r="O44" i="1"/>
  <c r="O55" i="1"/>
  <c r="O65" i="1"/>
  <c r="O76" i="1"/>
  <c r="O87" i="1"/>
  <c r="O97" i="1"/>
  <c r="O108" i="1"/>
  <c r="O119" i="1"/>
  <c r="O127" i="1"/>
  <c r="O135" i="1"/>
  <c r="O143" i="1"/>
  <c r="O151" i="1"/>
  <c r="O159" i="1"/>
  <c r="O167" i="1"/>
  <c r="O175" i="1"/>
  <c r="O183" i="1"/>
  <c r="O191" i="1"/>
  <c r="O199" i="1"/>
  <c r="O207" i="1"/>
  <c r="O215" i="1"/>
  <c r="O223" i="1"/>
  <c r="O231" i="1"/>
  <c r="O239" i="1"/>
  <c r="O247" i="1"/>
  <c r="O255" i="1"/>
  <c r="O263" i="1"/>
  <c r="O271" i="1"/>
  <c r="O279" i="1"/>
  <c r="O287" i="1"/>
  <c r="O295" i="1"/>
  <c r="O303" i="1"/>
  <c r="O311" i="1"/>
  <c r="O319" i="1"/>
  <c r="O327" i="1"/>
  <c r="O335" i="1"/>
  <c r="O343" i="1"/>
  <c r="O351" i="1"/>
  <c r="O359" i="1"/>
  <c r="O24" i="1"/>
  <c r="O35" i="1"/>
  <c r="O46" i="1"/>
  <c r="O56" i="1"/>
  <c r="O67" i="1"/>
  <c r="O78" i="1"/>
  <c r="O88" i="1"/>
  <c r="O99" i="1"/>
  <c r="O110" i="1"/>
  <c r="O120" i="1"/>
  <c r="O128" i="1"/>
  <c r="O136" i="1"/>
  <c r="O144" i="1"/>
  <c r="O152" i="1"/>
  <c r="O160" i="1"/>
  <c r="O168" i="1"/>
  <c r="O176" i="1"/>
  <c r="O184" i="1"/>
  <c r="O192" i="1"/>
  <c r="O200" i="1"/>
  <c r="O208" i="1"/>
  <c r="O216" i="1"/>
  <c r="O224" i="1"/>
  <c r="O232" i="1"/>
  <c r="O240" i="1"/>
  <c r="O248" i="1"/>
  <c r="O256" i="1"/>
  <c r="O264" i="1"/>
  <c r="O272" i="1"/>
  <c r="O280" i="1"/>
  <c r="O288" i="1"/>
  <c r="O296" i="1"/>
  <c r="O304" i="1"/>
  <c r="O312" i="1"/>
  <c r="O320" i="1"/>
  <c r="O328" i="1"/>
  <c r="O336" i="1"/>
  <c r="O344" i="1"/>
  <c r="O352" i="1"/>
  <c r="O360" i="1"/>
  <c r="O36" i="1"/>
  <c r="O64" i="1"/>
  <c r="O91" i="1"/>
  <c r="O121" i="1"/>
  <c r="O142" i="1"/>
  <c r="O162" i="1"/>
  <c r="O185" i="1"/>
  <c r="O206" i="1"/>
  <c r="O226" i="1"/>
  <c r="O249" i="1"/>
  <c r="O270" i="1"/>
  <c r="O290" i="1"/>
  <c r="O313" i="1"/>
  <c r="O334" i="1"/>
  <c r="O354" i="1"/>
  <c r="O12" i="1"/>
  <c r="O75" i="1"/>
  <c r="O129" i="1"/>
  <c r="O193" i="1"/>
  <c r="O234" i="1"/>
  <c r="O298" i="1"/>
  <c r="O362" i="1"/>
  <c r="O289" i="1"/>
  <c r="O38" i="1"/>
  <c r="O68" i="1"/>
  <c r="O96" i="1"/>
  <c r="O122" i="1"/>
  <c r="O145" i="1"/>
  <c r="O166" i="1"/>
  <c r="O186" i="1"/>
  <c r="O209" i="1"/>
  <c r="O230" i="1"/>
  <c r="O250" i="1"/>
  <c r="O273" i="1"/>
  <c r="O294" i="1"/>
  <c r="O314" i="1"/>
  <c r="O337" i="1"/>
  <c r="O358" i="1"/>
  <c r="O47" i="1"/>
  <c r="O102" i="1"/>
  <c r="O170" i="1"/>
  <c r="O214" i="1"/>
  <c r="O278" i="1"/>
  <c r="O342" i="1"/>
  <c r="O330" i="1"/>
  <c r="O8" i="1"/>
  <c r="O43" i="1"/>
  <c r="O70" i="1"/>
  <c r="O100" i="1"/>
  <c r="O126" i="1"/>
  <c r="O146" i="1"/>
  <c r="O169" i="1"/>
  <c r="O190" i="1"/>
  <c r="O210" i="1"/>
  <c r="O233" i="1"/>
  <c r="O254" i="1"/>
  <c r="O274" i="1"/>
  <c r="O297" i="1"/>
  <c r="O318" i="1"/>
  <c r="O338" i="1"/>
  <c r="O361" i="1"/>
  <c r="O150" i="1"/>
  <c r="O257" i="1"/>
  <c r="O321" i="1"/>
  <c r="O246" i="1"/>
  <c r="O22" i="1"/>
  <c r="O48" i="1"/>
  <c r="O79" i="1"/>
  <c r="O107" i="1"/>
  <c r="O130" i="1"/>
  <c r="O153" i="1"/>
  <c r="O174" i="1"/>
  <c r="O194" i="1"/>
  <c r="O217" i="1"/>
  <c r="O238" i="1"/>
  <c r="O258" i="1"/>
  <c r="O281" i="1"/>
  <c r="O302" i="1"/>
  <c r="O322" i="1"/>
  <c r="O345" i="1"/>
  <c r="O57" i="1"/>
  <c r="O112" i="1"/>
  <c r="O178" i="1"/>
  <c r="O222" i="1"/>
  <c r="O265" i="1"/>
  <c r="O306" i="1"/>
  <c r="O329" i="1"/>
  <c r="O7" i="1"/>
  <c r="O59" i="1"/>
  <c r="O89" i="1"/>
  <c r="O138" i="1"/>
  <c r="O182" i="1"/>
  <c r="O225" i="1"/>
  <c r="O310" i="1"/>
  <c r="O25" i="1"/>
  <c r="O54" i="1"/>
  <c r="O80" i="1"/>
  <c r="O111" i="1"/>
  <c r="O134" i="1"/>
  <c r="O154" i="1"/>
  <c r="O177" i="1"/>
  <c r="O198" i="1"/>
  <c r="O218" i="1"/>
  <c r="O241" i="1"/>
  <c r="O262" i="1"/>
  <c r="O282" i="1"/>
  <c r="O305" i="1"/>
  <c r="O326" i="1"/>
  <c r="O346" i="1"/>
  <c r="O27" i="1"/>
  <c r="O86" i="1"/>
  <c r="O137" i="1"/>
  <c r="O158" i="1"/>
  <c r="O201" i="1"/>
  <c r="O242" i="1"/>
  <c r="O286" i="1"/>
  <c r="O350" i="1"/>
  <c r="O32" i="1"/>
  <c r="O118" i="1"/>
  <c r="O161" i="1"/>
  <c r="O202" i="1"/>
  <c r="O266" i="1"/>
  <c r="O353" i="1"/>
  <c r="C14" i="1"/>
  <c r="C22" i="1"/>
  <c r="C30" i="1"/>
  <c r="C38" i="1"/>
  <c r="C46" i="1"/>
  <c r="C54" i="1"/>
  <c r="C62" i="1"/>
  <c r="C70" i="1"/>
  <c r="C78" i="1"/>
  <c r="C86" i="1"/>
  <c r="C94" i="1"/>
  <c r="C102" i="1"/>
  <c r="C110" i="1"/>
  <c r="C118" i="1"/>
  <c r="C126" i="1"/>
  <c r="C134" i="1"/>
  <c r="C142" i="1"/>
  <c r="C150" i="1"/>
  <c r="C158" i="1"/>
  <c r="C166" i="1"/>
  <c r="C174" i="1"/>
  <c r="C182" i="1"/>
  <c r="C190" i="1"/>
  <c r="C198" i="1"/>
  <c r="C206" i="1"/>
  <c r="C214" i="1"/>
  <c r="C222" i="1"/>
  <c r="C230" i="1"/>
  <c r="C238" i="1"/>
  <c r="C246" i="1"/>
  <c r="C254" i="1"/>
  <c r="C262" i="1"/>
  <c r="C270" i="1"/>
  <c r="C13" i="1"/>
  <c r="C111" i="1"/>
  <c r="C143" i="1"/>
  <c r="C159" i="1"/>
  <c r="C175" i="1"/>
  <c r="C199" i="1"/>
  <c r="C215" i="1"/>
  <c r="C231" i="1"/>
  <c r="C247" i="1"/>
  <c r="C263" i="1"/>
  <c r="C7" i="1"/>
  <c r="C24" i="1"/>
  <c r="C48" i="1"/>
  <c r="C72" i="1"/>
  <c r="C88" i="1"/>
  <c r="C112" i="1"/>
  <c r="C136" i="1"/>
  <c r="C152" i="1"/>
  <c r="C176" i="1"/>
  <c r="C200" i="1"/>
  <c r="C216" i="1"/>
  <c r="C232" i="1"/>
  <c r="C248" i="1"/>
  <c r="C272" i="1"/>
  <c r="C33" i="1"/>
  <c r="C57" i="1"/>
  <c r="C73" i="1"/>
  <c r="C97" i="1"/>
  <c r="C129" i="1"/>
  <c r="C153" i="1"/>
  <c r="C177" i="1"/>
  <c r="C193" i="1"/>
  <c r="C209" i="1"/>
  <c r="C233" i="1"/>
  <c r="C249" i="1"/>
  <c r="C21" i="1"/>
  <c r="C45" i="1"/>
  <c r="C85" i="1"/>
  <c r="C109" i="1"/>
  <c r="C157" i="1"/>
  <c r="C213" i="1"/>
  <c r="C253" i="1"/>
  <c r="C15" i="1"/>
  <c r="C23" i="1"/>
  <c r="C31" i="1"/>
  <c r="C39" i="1"/>
  <c r="C47" i="1"/>
  <c r="C55" i="1"/>
  <c r="C63" i="1"/>
  <c r="C71" i="1"/>
  <c r="C79" i="1"/>
  <c r="C87" i="1"/>
  <c r="C95" i="1"/>
  <c r="C103" i="1"/>
  <c r="C119" i="1"/>
  <c r="C127" i="1"/>
  <c r="C135" i="1"/>
  <c r="C151" i="1"/>
  <c r="C167" i="1"/>
  <c r="C183" i="1"/>
  <c r="C191" i="1"/>
  <c r="C207" i="1"/>
  <c r="C223" i="1"/>
  <c r="C239" i="1"/>
  <c r="C255" i="1"/>
  <c r="C271" i="1"/>
  <c r="C16" i="1"/>
  <c r="C40" i="1"/>
  <c r="C56" i="1"/>
  <c r="C80" i="1"/>
  <c r="C104" i="1"/>
  <c r="C120" i="1"/>
  <c r="C144" i="1"/>
  <c r="C168" i="1"/>
  <c r="C192" i="1"/>
  <c r="C208" i="1"/>
  <c r="C240" i="1"/>
  <c r="C264" i="1"/>
  <c r="C17" i="1"/>
  <c r="C41" i="1"/>
  <c r="C65" i="1"/>
  <c r="C89" i="1"/>
  <c r="C113" i="1"/>
  <c r="C145" i="1"/>
  <c r="C161" i="1"/>
  <c r="C185" i="1"/>
  <c r="C217" i="1"/>
  <c r="C241" i="1"/>
  <c r="C8" i="1"/>
  <c r="C61" i="1"/>
  <c r="C93" i="1"/>
  <c r="C141" i="1"/>
  <c r="C173" i="1"/>
  <c r="C221" i="1"/>
  <c r="C12" i="1"/>
  <c r="C32" i="1"/>
  <c r="C64" i="1"/>
  <c r="C96" i="1"/>
  <c r="C128" i="1"/>
  <c r="C160" i="1"/>
  <c r="C184" i="1"/>
  <c r="C224" i="1"/>
  <c r="C256" i="1"/>
  <c r="C25" i="1"/>
  <c r="C49" i="1"/>
  <c r="C81" i="1"/>
  <c r="C105" i="1"/>
  <c r="C137" i="1"/>
  <c r="C169" i="1"/>
  <c r="C201" i="1"/>
  <c r="C225" i="1"/>
  <c r="C257" i="1"/>
  <c r="C37" i="1"/>
  <c r="C133" i="1"/>
  <c r="C205" i="1"/>
  <c r="C269" i="1"/>
  <c r="C121" i="1"/>
  <c r="C265" i="1"/>
  <c r="C53" i="1"/>
  <c r="C125" i="1"/>
  <c r="C181" i="1"/>
  <c r="C237" i="1"/>
  <c r="C18" i="1"/>
  <c r="C26" i="1"/>
  <c r="C34" i="1"/>
  <c r="C42" i="1"/>
  <c r="C50" i="1"/>
  <c r="C58" i="1"/>
  <c r="C66" i="1"/>
  <c r="C74" i="1"/>
  <c r="C82" i="1"/>
  <c r="C90" i="1"/>
  <c r="C98" i="1"/>
  <c r="C106" i="1"/>
  <c r="C114" i="1"/>
  <c r="C122" i="1"/>
  <c r="C130" i="1"/>
  <c r="C138" i="1"/>
  <c r="C146" i="1"/>
  <c r="C154" i="1"/>
  <c r="C162" i="1"/>
  <c r="C170" i="1"/>
  <c r="C178" i="1"/>
  <c r="C186" i="1"/>
  <c r="C194" i="1"/>
  <c r="C202" i="1"/>
  <c r="C210" i="1"/>
  <c r="C218" i="1"/>
  <c r="C226" i="1"/>
  <c r="C234" i="1"/>
  <c r="C242" i="1"/>
  <c r="C250" i="1"/>
  <c r="C258" i="1"/>
  <c r="C266" i="1"/>
  <c r="C9" i="1"/>
  <c r="C235" i="1"/>
  <c r="C259" i="1"/>
  <c r="C10" i="1"/>
  <c r="C20" i="1"/>
  <c r="C36" i="1"/>
  <c r="C44" i="1"/>
  <c r="C60" i="1"/>
  <c r="C76" i="1"/>
  <c r="C92" i="1"/>
  <c r="C108" i="1"/>
  <c r="C124" i="1"/>
  <c r="C140" i="1"/>
  <c r="C156" i="1"/>
  <c r="C172" i="1"/>
  <c r="C188" i="1"/>
  <c r="C204" i="1"/>
  <c r="C212" i="1"/>
  <c r="C228" i="1"/>
  <c r="C244" i="1"/>
  <c r="C260" i="1"/>
  <c r="C11" i="1"/>
  <c r="C29" i="1"/>
  <c r="C77" i="1"/>
  <c r="C117" i="1"/>
  <c r="C165" i="1"/>
  <c r="C197" i="1"/>
  <c r="C229" i="1"/>
  <c r="C261" i="1"/>
  <c r="C19" i="1"/>
  <c r="C27" i="1"/>
  <c r="C35" i="1"/>
  <c r="C43" i="1"/>
  <c r="C51" i="1"/>
  <c r="C59" i="1"/>
  <c r="C67" i="1"/>
  <c r="C75" i="1"/>
  <c r="C83" i="1"/>
  <c r="C91" i="1"/>
  <c r="C99" i="1"/>
  <c r="C107" i="1"/>
  <c r="C115" i="1"/>
  <c r="C123" i="1"/>
  <c r="C131" i="1"/>
  <c r="C139" i="1"/>
  <c r="C147" i="1"/>
  <c r="C155" i="1"/>
  <c r="C163" i="1"/>
  <c r="C171" i="1"/>
  <c r="C179" i="1"/>
  <c r="C187" i="1"/>
  <c r="C195" i="1"/>
  <c r="C203" i="1"/>
  <c r="C211" i="1"/>
  <c r="C219" i="1"/>
  <c r="C227" i="1"/>
  <c r="C243" i="1"/>
  <c r="C251" i="1"/>
  <c r="C267" i="1"/>
  <c r="C28" i="1"/>
  <c r="C52" i="1"/>
  <c r="C68" i="1"/>
  <c r="C84" i="1"/>
  <c r="C100" i="1"/>
  <c r="C116" i="1"/>
  <c r="C132" i="1"/>
  <c r="C148" i="1"/>
  <c r="C164" i="1"/>
  <c r="C180" i="1"/>
  <c r="C196" i="1"/>
  <c r="C220" i="1"/>
  <c r="C236" i="1"/>
  <c r="C252" i="1"/>
  <c r="C268" i="1"/>
  <c r="C69" i="1"/>
  <c r="C101" i="1"/>
  <c r="C149" i="1"/>
  <c r="C189" i="1"/>
  <c r="C245" i="1"/>
  <c r="AG11" i="1"/>
  <c r="AG19" i="1"/>
  <c r="AG27" i="1"/>
  <c r="AG35" i="1"/>
  <c r="AG43" i="1"/>
  <c r="AG51" i="1"/>
  <c r="AG59" i="1"/>
  <c r="AG67" i="1"/>
  <c r="AG75" i="1"/>
  <c r="AG83" i="1"/>
  <c r="AG91" i="1"/>
  <c r="AG99" i="1"/>
  <c r="AG107" i="1"/>
  <c r="AG115" i="1"/>
  <c r="AG123" i="1"/>
  <c r="AG131" i="1"/>
  <c r="AG139" i="1"/>
  <c r="AG147" i="1"/>
  <c r="AG155" i="1"/>
  <c r="AG163" i="1"/>
  <c r="AG171" i="1"/>
  <c r="AG179" i="1"/>
  <c r="AG187" i="1"/>
  <c r="AG195" i="1"/>
  <c r="AG203" i="1"/>
  <c r="AG211" i="1"/>
  <c r="AG219" i="1"/>
  <c r="AG227" i="1"/>
  <c r="AG235" i="1"/>
  <c r="AG243" i="1"/>
  <c r="AG251" i="1"/>
  <c r="AG259" i="1"/>
  <c r="AG267" i="1"/>
  <c r="AG275" i="1"/>
  <c r="AG283" i="1"/>
  <c r="AG14" i="1"/>
  <c r="AG22" i="1"/>
  <c r="AG30" i="1"/>
  <c r="AG38" i="1"/>
  <c r="AG46" i="1"/>
  <c r="AG54" i="1"/>
  <c r="AG62" i="1"/>
  <c r="AG70" i="1"/>
  <c r="AG78" i="1"/>
  <c r="AG86" i="1"/>
  <c r="AG94" i="1"/>
  <c r="AG102" i="1"/>
  <c r="AG110" i="1"/>
  <c r="AG118" i="1"/>
  <c r="AG126" i="1"/>
  <c r="AG134" i="1"/>
  <c r="AG142" i="1"/>
  <c r="AG150" i="1"/>
  <c r="AG158" i="1"/>
  <c r="AG166" i="1"/>
  <c r="AG15" i="1"/>
  <c r="AG23" i="1"/>
  <c r="AG31" i="1"/>
  <c r="AG39" i="1"/>
  <c r="AG47" i="1"/>
  <c r="AG55" i="1"/>
  <c r="AG63" i="1"/>
  <c r="AG71" i="1"/>
  <c r="AG79" i="1"/>
  <c r="AG87" i="1"/>
  <c r="AG95" i="1"/>
  <c r="AG103" i="1"/>
  <c r="AG111" i="1"/>
  <c r="AG119" i="1"/>
  <c r="AG127" i="1"/>
  <c r="AG135" i="1"/>
  <c r="AG143" i="1"/>
  <c r="AG151" i="1"/>
  <c r="AG159" i="1"/>
  <c r="AG167" i="1"/>
  <c r="AG175" i="1"/>
  <c r="AG183" i="1"/>
  <c r="AG191" i="1"/>
  <c r="AG199" i="1"/>
  <c r="AG207" i="1"/>
  <c r="AG215" i="1"/>
  <c r="AG223" i="1"/>
  <c r="AG231" i="1"/>
  <c r="AG239" i="1"/>
  <c r="AG247" i="1"/>
  <c r="AG255" i="1"/>
  <c r="AG263" i="1"/>
  <c r="AG271" i="1"/>
  <c r="AG279" i="1"/>
  <c r="AG287" i="1"/>
  <c r="AG8" i="1"/>
  <c r="AG16" i="1"/>
  <c r="AG24" i="1"/>
  <c r="AG32" i="1"/>
  <c r="AG40" i="1"/>
  <c r="AG48" i="1"/>
  <c r="AG56" i="1"/>
  <c r="AG64" i="1"/>
  <c r="AG72" i="1"/>
  <c r="AG80" i="1"/>
  <c r="AG88" i="1"/>
  <c r="AG96" i="1"/>
  <c r="AG104" i="1"/>
  <c r="AG112" i="1"/>
  <c r="AG120" i="1"/>
  <c r="AG128" i="1"/>
  <c r="AG136" i="1"/>
  <c r="AG144" i="1"/>
  <c r="AG152" i="1"/>
  <c r="AG160" i="1"/>
  <c r="AG168" i="1"/>
  <c r="AG176" i="1"/>
  <c r="AG184" i="1"/>
  <c r="AG192" i="1"/>
  <c r="AG200" i="1"/>
  <c r="AG208" i="1"/>
  <c r="AG216" i="1"/>
  <c r="AG224" i="1"/>
  <c r="AG232" i="1"/>
  <c r="AG240" i="1"/>
  <c r="AG248" i="1"/>
  <c r="AG256" i="1"/>
  <c r="AG264" i="1"/>
  <c r="AG272" i="1"/>
  <c r="AG280" i="1"/>
  <c r="AG13" i="1"/>
  <c r="AG29" i="1"/>
  <c r="AG45" i="1"/>
  <c r="AG61" i="1"/>
  <c r="AG77" i="1"/>
  <c r="AG93" i="1"/>
  <c r="AG109" i="1"/>
  <c r="AG125" i="1"/>
  <c r="AG141" i="1"/>
  <c r="AG157" i="1"/>
  <c r="AG173" i="1"/>
  <c r="AG186" i="1"/>
  <c r="AG198" i="1"/>
  <c r="AG212" i="1"/>
  <c r="AG225" i="1"/>
  <c r="AG237" i="1"/>
  <c r="AG250" i="1"/>
  <c r="AG262" i="1"/>
  <c r="AG276" i="1"/>
  <c r="AG17" i="1"/>
  <c r="AG33" i="1"/>
  <c r="AG49" i="1"/>
  <c r="AG65" i="1"/>
  <c r="AG81" i="1"/>
  <c r="AG97" i="1"/>
  <c r="AG113" i="1"/>
  <c r="AG129" i="1"/>
  <c r="AG145" i="1"/>
  <c r="AG161" i="1"/>
  <c r="AG174" i="1"/>
  <c r="AG188" i="1"/>
  <c r="AG201" i="1"/>
  <c r="AG213" i="1"/>
  <c r="AG226" i="1"/>
  <c r="AG238" i="1"/>
  <c r="AG252" i="1"/>
  <c r="AG265" i="1"/>
  <c r="AG277" i="1"/>
  <c r="AG18" i="1"/>
  <c r="AG34" i="1"/>
  <c r="AG50" i="1"/>
  <c r="AG66" i="1"/>
  <c r="AG82" i="1"/>
  <c r="AG98" i="1"/>
  <c r="AG114" i="1"/>
  <c r="AG130" i="1"/>
  <c r="AG146" i="1"/>
  <c r="AG162" i="1"/>
  <c r="AG177" i="1"/>
  <c r="AG189" i="1"/>
  <c r="AG202" i="1"/>
  <c r="AG214" i="1"/>
  <c r="AG228" i="1"/>
  <c r="AG241" i="1"/>
  <c r="AG253" i="1"/>
  <c r="AG266" i="1"/>
  <c r="AG278" i="1"/>
  <c r="AG21" i="1"/>
  <c r="AG37" i="1"/>
  <c r="AG53" i="1"/>
  <c r="AG69" i="1"/>
  <c r="AG85" i="1"/>
  <c r="AG101" i="1"/>
  <c r="AG117" i="1"/>
  <c r="AG133" i="1"/>
  <c r="AG149" i="1"/>
  <c r="AG165" i="1"/>
  <c r="AG180" i="1"/>
  <c r="AG193" i="1"/>
  <c r="AG205" i="1"/>
  <c r="AG218" i="1"/>
  <c r="AG230" i="1"/>
  <c r="AG244" i="1"/>
  <c r="AG257" i="1"/>
  <c r="AG269" i="1"/>
  <c r="AG282" i="1"/>
  <c r="AG9" i="1"/>
  <c r="AG25" i="1"/>
  <c r="AG41" i="1"/>
  <c r="AG57" i="1"/>
  <c r="AG73" i="1"/>
  <c r="AG89" i="1"/>
  <c r="AG105" i="1"/>
  <c r="AG121" i="1"/>
  <c r="AG137" i="1"/>
  <c r="AG153" i="1"/>
  <c r="AG169" i="1"/>
  <c r="AG181" i="1"/>
  <c r="AG194" i="1"/>
  <c r="AG206" i="1"/>
  <c r="AG220" i="1"/>
  <c r="AG233" i="1"/>
  <c r="AG245" i="1"/>
  <c r="AG258" i="1"/>
  <c r="AG270" i="1"/>
  <c r="AG284" i="1"/>
  <c r="AG20" i="1"/>
  <c r="AG60" i="1"/>
  <c r="AG106" i="1"/>
  <c r="AG148" i="1"/>
  <c r="AG185" i="1"/>
  <c r="AG221" i="1"/>
  <c r="AG254" i="1"/>
  <c r="AG286" i="1"/>
  <c r="AG26" i="1"/>
  <c r="AG68" i="1"/>
  <c r="AG108" i="1"/>
  <c r="AG154" i="1"/>
  <c r="AG190" i="1"/>
  <c r="AG222" i="1"/>
  <c r="AG260" i="1"/>
  <c r="AG28" i="1"/>
  <c r="AG74" i="1"/>
  <c r="AG116" i="1"/>
  <c r="AG156" i="1"/>
  <c r="AG196" i="1"/>
  <c r="AG229" i="1"/>
  <c r="AG261" i="1"/>
  <c r="AG36" i="1"/>
  <c r="AG76" i="1"/>
  <c r="AG122" i="1"/>
  <c r="AG164" i="1"/>
  <c r="AG197" i="1"/>
  <c r="AG234" i="1"/>
  <c r="AG268" i="1"/>
  <c r="AG42" i="1"/>
  <c r="AG84" i="1"/>
  <c r="AG124" i="1"/>
  <c r="AG170" i="1"/>
  <c r="AG204" i="1"/>
  <c r="AG236" i="1"/>
  <c r="AG273" i="1"/>
  <c r="AG44" i="1"/>
  <c r="AG90" i="1"/>
  <c r="AG132" i="1"/>
  <c r="AG172" i="1"/>
  <c r="AG209" i="1"/>
  <c r="AG242" i="1"/>
  <c r="AG274" i="1"/>
  <c r="AG10" i="1"/>
  <c r="AG178" i="1"/>
  <c r="AG12" i="1"/>
  <c r="AG182" i="1"/>
  <c r="AG52" i="1"/>
  <c r="AG210" i="1"/>
  <c r="AG92" i="1"/>
  <c r="AG246" i="1"/>
  <c r="AG7" i="1"/>
  <c r="AG100" i="1"/>
  <c r="AG249" i="1"/>
  <c r="AG140" i="1"/>
  <c r="AG285" i="1"/>
  <c r="AG217" i="1"/>
  <c r="AG281" i="1"/>
  <c r="AG58" i="1"/>
  <c r="AG138" i="1"/>
  <c r="AA11" i="1"/>
  <c r="AA19" i="1"/>
  <c r="AA15" i="1"/>
  <c r="AA23" i="1"/>
  <c r="AA8" i="1"/>
  <c r="AA16" i="1"/>
  <c r="AA24" i="1"/>
  <c r="AA9" i="1"/>
  <c r="AA21" i="1"/>
  <c r="AA31" i="1"/>
  <c r="AA39" i="1"/>
  <c r="AA47" i="1"/>
  <c r="AA55" i="1"/>
  <c r="AA63" i="1"/>
  <c r="AA71" i="1"/>
  <c r="AA79" i="1"/>
  <c r="AA87" i="1"/>
  <c r="AA95" i="1"/>
  <c r="AA103" i="1"/>
  <c r="AA111" i="1"/>
  <c r="AA119" i="1"/>
  <c r="AA127" i="1"/>
  <c r="AA135" i="1"/>
  <c r="AA143" i="1"/>
  <c r="AA151" i="1"/>
  <c r="AA159" i="1"/>
  <c r="AA167" i="1"/>
  <c r="AA175" i="1"/>
  <c r="AA183" i="1"/>
  <c r="AA191" i="1"/>
  <c r="AA199" i="1"/>
  <c r="AA207" i="1"/>
  <c r="AA215" i="1"/>
  <c r="AA223" i="1"/>
  <c r="AA231" i="1"/>
  <c r="AA239" i="1"/>
  <c r="AA247" i="1"/>
  <c r="AA255" i="1"/>
  <c r="AA263" i="1"/>
  <c r="AA271" i="1"/>
  <c r="AA279" i="1"/>
  <c r="AA287" i="1"/>
  <c r="AA295" i="1"/>
  <c r="AA303" i="1"/>
  <c r="AA311" i="1"/>
  <c r="AA319" i="1"/>
  <c r="AA327" i="1"/>
  <c r="AA10" i="1"/>
  <c r="AA22" i="1"/>
  <c r="AA32" i="1"/>
  <c r="AA40" i="1"/>
  <c r="AA48" i="1"/>
  <c r="AA56" i="1"/>
  <c r="AA64" i="1"/>
  <c r="AA72" i="1"/>
  <c r="AA80" i="1"/>
  <c r="AA88" i="1"/>
  <c r="AA96" i="1"/>
  <c r="AA104" i="1"/>
  <c r="AA112" i="1"/>
  <c r="AA120" i="1"/>
  <c r="AA128" i="1"/>
  <c r="AA136" i="1"/>
  <c r="AA144" i="1"/>
  <c r="AA152" i="1"/>
  <c r="AA160" i="1"/>
  <c r="AA168" i="1"/>
  <c r="AA176" i="1"/>
  <c r="AA184" i="1"/>
  <c r="AA192" i="1"/>
  <c r="AA200" i="1"/>
  <c r="AA208" i="1"/>
  <c r="AA216" i="1"/>
  <c r="AA224" i="1"/>
  <c r="AA232" i="1"/>
  <c r="AA240" i="1"/>
  <c r="AA248" i="1"/>
  <c r="AA256" i="1"/>
  <c r="AA264" i="1"/>
  <c r="AA272" i="1"/>
  <c r="AA280" i="1"/>
  <c r="AA288" i="1"/>
  <c r="AA296" i="1"/>
  <c r="AA304" i="1"/>
  <c r="AA312" i="1"/>
  <c r="AA12" i="1"/>
  <c r="AA25" i="1"/>
  <c r="AA33" i="1"/>
  <c r="AA41" i="1"/>
  <c r="AA49" i="1"/>
  <c r="AA57" i="1"/>
  <c r="AA65" i="1"/>
  <c r="AA73" i="1"/>
  <c r="AA81" i="1"/>
  <c r="AA89" i="1"/>
  <c r="AA97" i="1"/>
  <c r="AA105" i="1"/>
  <c r="AA113" i="1"/>
  <c r="AA121" i="1"/>
  <c r="AA129" i="1"/>
  <c r="AA137" i="1"/>
  <c r="AA145" i="1"/>
  <c r="AA153" i="1"/>
  <c r="AA161" i="1"/>
  <c r="AA169" i="1"/>
  <c r="AA177" i="1"/>
  <c r="AA185" i="1"/>
  <c r="AA193" i="1"/>
  <c r="AA201" i="1"/>
  <c r="AA209" i="1"/>
  <c r="AA217" i="1"/>
  <c r="AA225" i="1"/>
  <c r="AA233" i="1"/>
  <c r="AA241" i="1"/>
  <c r="AA249" i="1"/>
  <c r="AA257" i="1"/>
  <c r="AA265" i="1"/>
  <c r="AA273" i="1"/>
  <c r="AA281" i="1"/>
  <c r="AA289" i="1"/>
  <c r="AA297" i="1"/>
  <c r="AA14" i="1"/>
  <c r="AA27" i="1"/>
  <c r="AA35" i="1"/>
  <c r="AA43" i="1"/>
  <c r="AA51" i="1"/>
  <c r="AA59" i="1"/>
  <c r="AA67" i="1"/>
  <c r="AA75" i="1"/>
  <c r="AA83" i="1"/>
  <c r="AA91" i="1"/>
  <c r="AA99" i="1"/>
  <c r="AA107" i="1"/>
  <c r="AA115" i="1"/>
  <c r="AA123" i="1"/>
  <c r="AA131" i="1"/>
  <c r="AA139" i="1"/>
  <c r="AA147" i="1"/>
  <c r="AA155" i="1"/>
  <c r="AA163" i="1"/>
  <c r="AA171" i="1"/>
  <c r="AA179" i="1"/>
  <c r="AA187" i="1"/>
  <c r="AA195" i="1"/>
  <c r="AA203" i="1"/>
  <c r="AA211" i="1"/>
  <c r="AA219" i="1"/>
  <c r="AA227" i="1"/>
  <c r="AA235" i="1"/>
  <c r="AA243" i="1"/>
  <c r="AA251" i="1"/>
  <c r="AA259" i="1"/>
  <c r="AA267" i="1"/>
  <c r="AA275" i="1"/>
  <c r="AA283" i="1"/>
  <c r="AA291" i="1"/>
  <c r="AA299" i="1"/>
  <c r="AA307" i="1"/>
  <c r="AA315" i="1"/>
  <c r="AA323" i="1"/>
  <c r="AA331" i="1"/>
  <c r="AA17" i="1"/>
  <c r="AA28" i="1"/>
  <c r="AA36" i="1"/>
  <c r="AA44" i="1"/>
  <c r="AA52" i="1"/>
  <c r="AA60" i="1"/>
  <c r="AA68" i="1"/>
  <c r="AA76" i="1"/>
  <c r="AA84" i="1"/>
  <c r="AA92" i="1"/>
  <c r="AA100" i="1"/>
  <c r="AA108" i="1"/>
  <c r="AA116" i="1"/>
  <c r="AA124" i="1"/>
  <c r="AA132" i="1"/>
  <c r="AA140" i="1"/>
  <c r="AA148" i="1"/>
  <c r="AA156" i="1"/>
  <c r="AA164" i="1"/>
  <c r="AA172" i="1"/>
  <c r="AA180" i="1"/>
  <c r="AA188" i="1"/>
  <c r="AA196" i="1"/>
  <c r="AA204" i="1"/>
  <c r="AA212" i="1"/>
  <c r="AA220" i="1"/>
  <c r="AA228" i="1"/>
  <c r="AA236" i="1"/>
  <c r="AA244" i="1"/>
  <c r="AA252" i="1"/>
  <c r="AA260" i="1"/>
  <c r="AA268" i="1"/>
  <c r="AA276" i="1"/>
  <c r="AA284" i="1"/>
  <c r="AA292" i="1"/>
  <c r="AA300" i="1"/>
  <c r="AA308" i="1"/>
  <c r="AA316" i="1"/>
  <c r="AA324" i="1"/>
  <c r="AA332" i="1"/>
  <c r="AA37" i="1"/>
  <c r="AA58" i="1"/>
  <c r="AA78" i="1"/>
  <c r="AA101" i="1"/>
  <c r="AA122" i="1"/>
  <c r="AA142" i="1"/>
  <c r="AA165" i="1"/>
  <c r="AA186" i="1"/>
  <c r="AA206" i="1"/>
  <c r="AA229" i="1"/>
  <c r="AA250" i="1"/>
  <c r="AA270" i="1"/>
  <c r="AA293" i="1"/>
  <c r="AA310" i="1"/>
  <c r="AA325" i="1"/>
  <c r="AA13" i="1"/>
  <c r="AA38" i="1"/>
  <c r="AA61" i="1"/>
  <c r="AA82" i="1"/>
  <c r="AA102" i="1"/>
  <c r="AA125" i="1"/>
  <c r="AA146" i="1"/>
  <c r="AA166" i="1"/>
  <c r="AA189" i="1"/>
  <c r="AA210" i="1"/>
  <c r="AA230" i="1"/>
  <c r="AA253" i="1"/>
  <c r="AA274" i="1"/>
  <c r="AA294" i="1"/>
  <c r="AA313" i="1"/>
  <c r="AA326" i="1"/>
  <c r="AA18" i="1"/>
  <c r="AA42" i="1"/>
  <c r="AA62" i="1"/>
  <c r="AA85" i="1"/>
  <c r="AA106" i="1"/>
  <c r="AA126" i="1"/>
  <c r="AA149" i="1"/>
  <c r="AA170" i="1"/>
  <c r="AA190" i="1"/>
  <c r="AA213" i="1"/>
  <c r="AA234" i="1"/>
  <c r="AA254" i="1"/>
  <c r="AA277" i="1"/>
  <c r="AA298" i="1"/>
  <c r="AA314" i="1"/>
  <c r="AA328" i="1"/>
  <c r="AA20" i="1"/>
  <c r="AA45" i="1"/>
  <c r="AA66" i="1"/>
  <c r="AA86" i="1"/>
  <c r="AA109" i="1"/>
  <c r="AA130" i="1"/>
  <c r="AA150" i="1"/>
  <c r="AA173" i="1"/>
  <c r="AA194" i="1"/>
  <c r="AA214" i="1"/>
  <c r="AA237" i="1"/>
  <c r="AA258" i="1"/>
  <c r="AA278" i="1"/>
  <c r="AA301" i="1"/>
  <c r="AA317" i="1"/>
  <c r="AA329" i="1"/>
  <c r="AA26" i="1"/>
  <c r="AA46" i="1"/>
  <c r="AA69" i="1"/>
  <c r="AA90" i="1"/>
  <c r="AA110" i="1"/>
  <c r="AA133" i="1"/>
  <c r="AA154" i="1"/>
  <c r="AA174" i="1"/>
  <c r="AA197" i="1"/>
  <c r="AA218" i="1"/>
  <c r="AA238" i="1"/>
  <c r="AA261" i="1"/>
  <c r="AA282" i="1"/>
  <c r="AA302" i="1"/>
  <c r="AA318" i="1"/>
  <c r="AA330" i="1"/>
  <c r="AA29" i="1"/>
  <c r="AA50" i="1"/>
  <c r="AA70" i="1"/>
  <c r="AA93" i="1"/>
  <c r="AA114" i="1"/>
  <c r="AA134" i="1"/>
  <c r="AA157" i="1"/>
  <c r="AA178" i="1"/>
  <c r="AA198" i="1"/>
  <c r="AA221" i="1"/>
  <c r="AA242" i="1"/>
  <c r="AA262" i="1"/>
  <c r="AA285" i="1"/>
  <c r="AA305" i="1"/>
  <c r="AA320" i="1"/>
  <c r="AA333" i="1"/>
  <c r="AA30" i="1"/>
  <c r="AA117" i="1"/>
  <c r="AA202" i="1"/>
  <c r="AA286" i="1"/>
  <c r="AA34" i="1"/>
  <c r="AA118" i="1"/>
  <c r="AA205" i="1"/>
  <c r="AA290" i="1"/>
  <c r="AA53" i="1"/>
  <c r="AA138" i="1"/>
  <c r="AA222" i="1"/>
  <c r="AA306" i="1"/>
  <c r="AA74" i="1"/>
  <c r="AA158" i="1"/>
  <c r="AA245" i="1"/>
  <c r="AA321" i="1"/>
  <c r="AA77" i="1"/>
  <c r="AA162" i="1"/>
  <c r="AA246" i="1"/>
  <c r="AA322" i="1"/>
  <c r="AA7" i="1"/>
  <c r="AA181" i="1"/>
  <c r="AA182" i="1"/>
  <c r="AA226" i="1"/>
  <c r="AA266" i="1"/>
  <c r="AA54" i="1"/>
  <c r="AA269" i="1"/>
  <c r="AA334" i="1"/>
  <c r="AA94" i="1"/>
  <c r="AA309" i="1"/>
  <c r="AA98" i="1"/>
  <c r="AA141" i="1"/>
  <c r="U8" i="1"/>
  <c r="U16" i="1"/>
  <c r="U24" i="1"/>
  <c r="U32" i="1"/>
  <c r="U40" i="1"/>
  <c r="U48" i="1"/>
  <c r="U56" i="1"/>
  <c r="U64" i="1"/>
  <c r="U72" i="1"/>
  <c r="U80" i="1"/>
  <c r="U88" i="1"/>
  <c r="U12" i="1"/>
  <c r="U20" i="1"/>
  <c r="U13" i="1"/>
  <c r="U21" i="1"/>
  <c r="U10" i="1"/>
  <c r="U23" i="1"/>
  <c r="U33" i="1"/>
  <c r="U42" i="1"/>
  <c r="U51" i="1"/>
  <c r="U60" i="1"/>
  <c r="U69" i="1"/>
  <c r="U78" i="1"/>
  <c r="U87" i="1"/>
  <c r="U96" i="1"/>
  <c r="U104" i="1"/>
  <c r="U112" i="1"/>
  <c r="U120" i="1"/>
  <c r="U128" i="1"/>
  <c r="U136" i="1"/>
  <c r="U144" i="1"/>
  <c r="U152" i="1"/>
  <c r="U160" i="1"/>
  <c r="U168" i="1"/>
  <c r="U176" i="1"/>
  <c r="U184" i="1"/>
  <c r="U192" i="1"/>
  <c r="U200" i="1"/>
  <c r="U208" i="1"/>
  <c r="U216" i="1"/>
  <c r="U224" i="1"/>
  <c r="U232" i="1"/>
  <c r="U240" i="1"/>
  <c r="U248" i="1"/>
  <c r="U256" i="1"/>
  <c r="U264" i="1"/>
  <c r="U272" i="1"/>
  <c r="U280" i="1"/>
  <c r="U288" i="1"/>
  <c r="U296" i="1"/>
  <c r="U304" i="1"/>
  <c r="U312" i="1"/>
  <c r="U320" i="1"/>
  <c r="U328" i="1"/>
  <c r="U11" i="1"/>
  <c r="U25" i="1"/>
  <c r="U34" i="1"/>
  <c r="U43" i="1"/>
  <c r="U52" i="1"/>
  <c r="U61" i="1"/>
  <c r="U70" i="1"/>
  <c r="U79" i="1"/>
  <c r="U89" i="1"/>
  <c r="U97" i="1"/>
  <c r="U105" i="1"/>
  <c r="U113" i="1"/>
  <c r="U121" i="1"/>
  <c r="U129" i="1"/>
  <c r="U137" i="1"/>
  <c r="U145" i="1"/>
  <c r="U153" i="1"/>
  <c r="U161" i="1"/>
  <c r="U169" i="1"/>
  <c r="U177" i="1"/>
  <c r="U185" i="1"/>
  <c r="U193" i="1"/>
  <c r="U201" i="1"/>
  <c r="U209" i="1"/>
  <c r="U217" i="1"/>
  <c r="U225" i="1"/>
  <c r="U233" i="1"/>
  <c r="U241" i="1"/>
  <c r="U249" i="1"/>
  <c r="U257" i="1"/>
  <c r="U265" i="1"/>
  <c r="U273" i="1"/>
  <c r="U281" i="1"/>
  <c r="U289" i="1"/>
  <c r="U297" i="1"/>
  <c r="U305" i="1"/>
  <c r="U313" i="1"/>
  <c r="U321" i="1"/>
  <c r="U329" i="1"/>
  <c r="U14" i="1"/>
  <c r="U26" i="1"/>
  <c r="U35" i="1"/>
  <c r="U44" i="1"/>
  <c r="U53" i="1"/>
  <c r="U62" i="1"/>
  <c r="U71" i="1"/>
  <c r="U81" i="1"/>
  <c r="U90" i="1"/>
  <c r="U98" i="1"/>
  <c r="U106" i="1"/>
  <c r="U114" i="1"/>
  <c r="U122" i="1"/>
  <c r="U130" i="1"/>
  <c r="U138" i="1"/>
  <c r="U146" i="1"/>
  <c r="U154" i="1"/>
  <c r="U162" i="1"/>
  <c r="U170" i="1"/>
  <c r="U178" i="1"/>
  <c r="U186" i="1"/>
  <c r="U194" i="1"/>
  <c r="U202" i="1"/>
  <c r="U210" i="1"/>
  <c r="U218" i="1"/>
  <c r="U226" i="1"/>
  <c r="U234" i="1"/>
  <c r="U242" i="1"/>
  <c r="U250" i="1"/>
  <c r="U258" i="1"/>
  <c r="U266" i="1"/>
  <c r="U274" i="1"/>
  <c r="U282" i="1"/>
  <c r="U290" i="1"/>
  <c r="U298" i="1"/>
  <c r="U306" i="1"/>
  <c r="U314" i="1"/>
  <c r="U322" i="1"/>
  <c r="U330" i="1"/>
  <c r="U15" i="1"/>
  <c r="U27" i="1"/>
  <c r="U36" i="1"/>
  <c r="U45" i="1"/>
  <c r="U54" i="1"/>
  <c r="U63" i="1"/>
  <c r="U73" i="1"/>
  <c r="U82" i="1"/>
  <c r="U91" i="1"/>
  <c r="U99" i="1"/>
  <c r="U107" i="1"/>
  <c r="U115" i="1"/>
  <c r="U123" i="1"/>
  <c r="U131" i="1"/>
  <c r="U139" i="1"/>
  <c r="U147" i="1"/>
  <c r="U155" i="1"/>
  <c r="U163" i="1"/>
  <c r="U171" i="1"/>
  <c r="U179" i="1"/>
  <c r="U187" i="1"/>
  <c r="U195" i="1"/>
  <c r="U17" i="1"/>
  <c r="U28" i="1"/>
  <c r="U37" i="1"/>
  <c r="U46" i="1"/>
  <c r="U55" i="1"/>
  <c r="U65" i="1"/>
  <c r="U74" i="1"/>
  <c r="U83" i="1"/>
  <c r="U92" i="1"/>
  <c r="U100" i="1"/>
  <c r="U108" i="1"/>
  <c r="U116" i="1"/>
  <c r="U124" i="1"/>
  <c r="U132" i="1"/>
  <c r="U140" i="1"/>
  <c r="U148" i="1"/>
  <c r="U156" i="1"/>
  <c r="U164" i="1"/>
  <c r="U172" i="1"/>
  <c r="U180" i="1"/>
  <c r="U188" i="1"/>
  <c r="U196" i="1"/>
  <c r="U204" i="1"/>
  <c r="U212" i="1"/>
  <c r="U220" i="1"/>
  <c r="U228" i="1"/>
  <c r="U236" i="1"/>
  <c r="U244" i="1"/>
  <c r="U252" i="1"/>
  <c r="U260" i="1"/>
  <c r="U268" i="1"/>
  <c r="U276" i="1"/>
  <c r="U284" i="1"/>
  <c r="U292" i="1"/>
  <c r="U300" i="1"/>
  <c r="U308" i="1"/>
  <c r="U316" i="1"/>
  <c r="U324" i="1"/>
  <c r="U332" i="1"/>
  <c r="U18" i="1"/>
  <c r="U29" i="1"/>
  <c r="U38" i="1"/>
  <c r="U47" i="1"/>
  <c r="U57" i="1"/>
  <c r="U66" i="1"/>
  <c r="U75" i="1"/>
  <c r="U84" i="1"/>
  <c r="U93" i="1"/>
  <c r="U101" i="1"/>
  <c r="U109" i="1"/>
  <c r="U117" i="1"/>
  <c r="U125" i="1"/>
  <c r="U133" i="1"/>
  <c r="U141" i="1"/>
  <c r="U149" i="1"/>
  <c r="U157" i="1"/>
  <c r="U165" i="1"/>
  <c r="U173" i="1"/>
  <c r="U181" i="1"/>
  <c r="U189" i="1"/>
  <c r="U197" i="1"/>
  <c r="U205" i="1"/>
  <c r="U213" i="1"/>
  <c r="U221" i="1"/>
  <c r="U229" i="1"/>
  <c r="U237" i="1"/>
  <c r="U245" i="1"/>
  <c r="U253" i="1"/>
  <c r="U261" i="1"/>
  <c r="U269" i="1"/>
  <c r="U277" i="1"/>
  <c r="U285" i="1"/>
  <c r="U293" i="1"/>
  <c r="U301" i="1"/>
  <c r="U309" i="1"/>
  <c r="U317" i="1"/>
  <c r="U325" i="1"/>
  <c r="U333" i="1"/>
  <c r="U19" i="1"/>
  <c r="U58" i="1"/>
  <c r="U94" i="1"/>
  <c r="U126" i="1"/>
  <c r="U158" i="1"/>
  <c r="U190" i="1"/>
  <c r="U214" i="1"/>
  <c r="U235" i="1"/>
  <c r="U255" i="1"/>
  <c r="U278" i="1"/>
  <c r="U299" i="1"/>
  <c r="U319" i="1"/>
  <c r="U22" i="1"/>
  <c r="U59" i="1"/>
  <c r="U95" i="1"/>
  <c r="U127" i="1"/>
  <c r="U159" i="1"/>
  <c r="U191" i="1"/>
  <c r="U215" i="1"/>
  <c r="U238" i="1"/>
  <c r="U259" i="1"/>
  <c r="U279" i="1"/>
  <c r="U302" i="1"/>
  <c r="U323" i="1"/>
  <c r="U30" i="1"/>
  <c r="U67" i="1"/>
  <c r="U102" i="1"/>
  <c r="U134" i="1"/>
  <c r="U166" i="1"/>
  <c r="U198" i="1"/>
  <c r="U219" i="1"/>
  <c r="U239" i="1"/>
  <c r="U262" i="1"/>
  <c r="U283" i="1"/>
  <c r="U303" i="1"/>
  <c r="U326" i="1"/>
  <c r="U39" i="1"/>
  <c r="U76" i="1"/>
  <c r="U110" i="1"/>
  <c r="U142" i="1"/>
  <c r="U174" i="1"/>
  <c r="U203" i="1"/>
  <c r="U223" i="1"/>
  <c r="U246" i="1"/>
  <c r="U267" i="1"/>
  <c r="U287" i="1"/>
  <c r="U310" i="1"/>
  <c r="U331" i="1"/>
  <c r="U41" i="1"/>
  <c r="U77" i="1"/>
  <c r="U111" i="1"/>
  <c r="U143" i="1"/>
  <c r="U175" i="1"/>
  <c r="U206" i="1"/>
  <c r="U227" i="1"/>
  <c r="U247" i="1"/>
  <c r="U270" i="1"/>
  <c r="U291" i="1"/>
  <c r="U311" i="1"/>
  <c r="U334" i="1"/>
  <c r="U31" i="1"/>
  <c r="U119" i="1"/>
  <c r="U207" i="1"/>
  <c r="U263" i="1"/>
  <c r="U318" i="1"/>
  <c r="U151" i="1"/>
  <c r="U230" i="1"/>
  <c r="U49" i="1"/>
  <c r="U135" i="1"/>
  <c r="U211" i="1"/>
  <c r="U271" i="1"/>
  <c r="U327" i="1"/>
  <c r="U68" i="1"/>
  <c r="U286" i="1"/>
  <c r="U50" i="1"/>
  <c r="U150" i="1"/>
  <c r="U222" i="1"/>
  <c r="U275" i="1"/>
  <c r="U85" i="1"/>
  <c r="U167" i="1"/>
  <c r="U231" i="1"/>
  <c r="U294" i="1"/>
  <c r="U183" i="1"/>
  <c r="U307" i="1"/>
  <c r="U9" i="1"/>
  <c r="U199" i="1"/>
  <c r="U315" i="1"/>
  <c r="U86" i="1"/>
  <c r="U182" i="1"/>
  <c r="U243" i="1"/>
  <c r="U295" i="1"/>
  <c r="U7" i="1"/>
  <c r="U103" i="1"/>
  <c r="U251" i="1"/>
  <c r="U118" i="1"/>
  <c r="U254" i="1"/>
  <c r="AM8" i="1"/>
  <c r="AM16" i="1"/>
  <c r="AM24" i="1"/>
  <c r="AM32" i="1"/>
  <c r="AM40" i="1"/>
  <c r="AM48" i="1"/>
  <c r="AM56" i="1"/>
  <c r="AM64" i="1"/>
  <c r="AM72" i="1"/>
  <c r="AM80" i="1"/>
  <c r="AM88" i="1"/>
  <c r="AM96" i="1"/>
  <c r="AM104" i="1"/>
  <c r="AM112" i="1"/>
  <c r="AM120" i="1"/>
  <c r="AM128" i="1"/>
  <c r="AM136" i="1"/>
  <c r="AM144" i="1"/>
  <c r="AM152" i="1"/>
  <c r="AM160" i="1"/>
  <c r="AM168" i="1"/>
  <c r="AM176" i="1"/>
  <c r="AM184" i="1"/>
  <c r="AM192" i="1"/>
  <c r="AM200" i="1"/>
  <c r="AM208" i="1"/>
  <c r="AM216" i="1"/>
  <c r="AM224" i="1"/>
  <c r="AM232" i="1"/>
  <c r="AM240" i="1"/>
  <c r="AM248" i="1"/>
  <c r="AM256" i="1"/>
  <c r="AM264" i="1"/>
  <c r="AM272" i="1"/>
  <c r="AM280" i="1"/>
  <c r="AM288" i="1"/>
  <c r="AM296" i="1"/>
  <c r="AM304" i="1"/>
  <c r="AM312" i="1"/>
  <c r="AM320" i="1"/>
  <c r="AM328" i="1"/>
  <c r="AM336" i="1"/>
  <c r="AM344" i="1"/>
  <c r="AM352" i="1"/>
  <c r="AM360" i="1"/>
  <c r="AM368" i="1"/>
  <c r="AM376" i="1"/>
  <c r="AM384" i="1"/>
  <c r="AM9" i="1"/>
  <c r="AM11" i="1"/>
  <c r="AM19" i="1"/>
  <c r="AM27" i="1"/>
  <c r="AM35" i="1"/>
  <c r="AM43" i="1"/>
  <c r="AM51" i="1"/>
  <c r="AM59" i="1"/>
  <c r="AM67" i="1"/>
  <c r="AM75" i="1"/>
  <c r="AM83" i="1"/>
  <c r="AM91" i="1"/>
  <c r="AM99" i="1"/>
  <c r="AM107" i="1"/>
  <c r="AM115" i="1"/>
  <c r="AM123" i="1"/>
  <c r="AM131" i="1"/>
  <c r="AM139" i="1"/>
  <c r="AM147" i="1"/>
  <c r="AM155" i="1"/>
  <c r="AM163" i="1"/>
  <c r="AM171" i="1"/>
  <c r="AM179" i="1"/>
  <c r="AM187" i="1"/>
  <c r="AM195" i="1"/>
  <c r="AM203" i="1"/>
  <c r="AM211" i="1"/>
  <c r="AM219" i="1"/>
  <c r="AM227" i="1"/>
  <c r="AM235" i="1"/>
  <c r="AM243" i="1"/>
  <c r="AM251" i="1"/>
  <c r="AM259" i="1"/>
  <c r="AM267" i="1"/>
  <c r="AM275" i="1"/>
  <c r="AM283" i="1"/>
  <c r="AM291" i="1"/>
  <c r="AM299" i="1"/>
  <c r="AM307" i="1"/>
  <c r="AM315" i="1"/>
  <c r="AM323" i="1"/>
  <c r="AM331" i="1"/>
  <c r="AM339" i="1"/>
  <c r="AM347" i="1"/>
  <c r="AM355" i="1"/>
  <c r="AM363" i="1"/>
  <c r="AM371" i="1"/>
  <c r="AM379" i="1"/>
  <c r="AM387" i="1"/>
  <c r="AM12" i="1"/>
  <c r="AM20" i="1"/>
  <c r="AM28" i="1"/>
  <c r="AM36" i="1"/>
  <c r="AM44" i="1"/>
  <c r="AM52" i="1"/>
  <c r="AM60" i="1"/>
  <c r="AM68" i="1"/>
  <c r="AM76" i="1"/>
  <c r="AM84" i="1"/>
  <c r="AM92" i="1"/>
  <c r="AM100" i="1"/>
  <c r="AM108" i="1"/>
  <c r="AM116" i="1"/>
  <c r="AM124" i="1"/>
  <c r="AM132" i="1"/>
  <c r="AM140" i="1"/>
  <c r="AM148" i="1"/>
  <c r="AM156" i="1"/>
  <c r="AM164" i="1"/>
  <c r="AM172" i="1"/>
  <c r="AM180" i="1"/>
  <c r="AM188" i="1"/>
  <c r="AM196" i="1"/>
  <c r="AM204" i="1"/>
  <c r="AM212" i="1"/>
  <c r="AM220" i="1"/>
  <c r="AM228" i="1"/>
  <c r="AM236" i="1"/>
  <c r="AM244" i="1"/>
  <c r="AM252" i="1"/>
  <c r="AM260" i="1"/>
  <c r="AM268" i="1"/>
  <c r="AM276" i="1"/>
  <c r="AM284" i="1"/>
  <c r="AM292" i="1"/>
  <c r="AM300" i="1"/>
  <c r="AM308" i="1"/>
  <c r="AM316" i="1"/>
  <c r="AM324" i="1"/>
  <c r="AM332" i="1"/>
  <c r="AM340" i="1"/>
  <c r="AM348" i="1"/>
  <c r="AM356" i="1"/>
  <c r="AM364" i="1"/>
  <c r="AM372" i="1"/>
  <c r="AM380" i="1"/>
  <c r="AM388" i="1"/>
  <c r="AM13" i="1"/>
  <c r="AM21" i="1"/>
  <c r="AM29" i="1"/>
  <c r="AM37" i="1"/>
  <c r="AM45" i="1"/>
  <c r="AM53" i="1"/>
  <c r="AM61" i="1"/>
  <c r="AM69" i="1"/>
  <c r="AM77" i="1"/>
  <c r="AM85" i="1"/>
  <c r="AM93" i="1"/>
  <c r="AM101" i="1"/>
  <c r="AM109" i="1"/>
  <c r="AM117" i="1"/>
  <c r="AM125" i="1"/>
  <c r="AM133" i="1"/>
  <c r="AM141" i="1"/>
  <c r="AM149" i="1"/>
  <c r="AM157" i="1"/>
  <c r="AM165" i="1"/>
  <c r="AM173" i="1"/>
  <c r="AM181" i="1"/>
  <c r="AM189" i="1"/>
  <c r="AM197" i="1"/>
  <c r="AM205" i="1"/>
  <c r="AM213" i="1"/>
  <c r="AM221" i="1"/>
  <c r="AM229" i="1"/>
  <c r="AM237" i="1"/>
  <c r="AM245" i="1"/>
  <c r="AM253" i="1"/>
  <c r="AM261" i="1"/>
  <c r="AM269" i="1"/>
  <c r="AM277" i="1"/>
  <c r="AM285" i="1"/>
  <c r="AM293" i="1"/>
  <c r="AM301" i="1"/>
  <c r="AM309" i="1"/>
  <c r="AM317" i="1"/>
  <c r="AM325" i="1"/>
  <c r="AM333" i="1"/>
  <c r="AM341" i="1"/>
  <c r="AM349" i="1"/>
  <c r="AM357" i="1"/>
  <c r="AM365" i="1"/>
  <c r="AM373" i="1"/>
  <c r="AM381" i="1"/>
  <c r="AM10" i="1"/>
  <c r="AM26" i="1"/>
  <c r="AM42" i="1"/>
  <c r="AM58" i="1"/>
  <c r="AM74" i="1"/>
  <c r="AM90" i="1"/>
  <c r="AM106" i="1"/>
  <c r="AM122" i="1"/>
  <c r="AM138" i="1"/>
  <c r="AM154" i="1"/>
  <c r="AM170" i="1"/>
  <c r="AM186" i="1"/>
  <c r="AM202" i="1"/>
  <c r="AM218" i="1"/>
  <c r="AM234" i="1"/>
  <c r="AM250" i="1"/>
  <c r="AM266" i="1"/>
  <c r="AM282" i="1"/>
  <c r="AM298" i="1"/>
  <c r="AM314" i="1"/>
  <c r="AM330" i="1"/>
  <c r="AM346" i="1"/>
  <c r="AM362" i="1"/>
  <c r="AM378" i="1"/>
  <c r="AM14" i="1"/>
  <c r="AM30" i="1"/>
  <c r="AM46" i="1"/>
  <c r="AM62" i="1"/>
  <c r="AM78" i="1"/>
  <c r="AM94" i="1"/>
  <c r="AM110" i="1"/>
  <c r="AM126" i="1"/>
  <c r="AM142" i="1"/>
  <c r="AM158" i="1"/>
  <c r="AM174" i="1"/>
  <c r="AM190" i="1"/>
  <c r="AM206" i="1"/>
  <c r="AM222" i="1"/>
  <c r="AM238" i="1"/>
  <c r="AM254" i="1"/>
  <c r="AM270" i="1"/>
  <c r="AM286" i="1"/>
  <c r="AM302" i="1"/>
  <c r="AM318" i="1"/>
  <c r="AM334" i="1"/>
  <c r="AM350" i="1"/>
  <c r="AM366" i="1"/>
  <c r="AM382" i="1"/>
  <c r="AM15" i="1"/>
  <c r="AM31" i="1"/>
  <c r="AM47" i="1"/>
  <c r="AM63" i="1"/>
  <c r="AM79" i="1"/>
  <c r="AM95" i="1"/>
  <c r="AM111" i="1"/>
  <c r="AM127" i="1"/>
  <c r="AM143" i="1"/>
  <c r="AM159" i="1"/>
  <c r="AM175" i="1"/>
  <c r="AM191" i="1"/>
  <c r="AM207" i="1"/>
  <c r="AM223" i="1"/>
  <c r="AM239" i="1"/>
  <c r="AM255" i="1"/>
  <c r="AM271" i="1"/>
  <c r="AM287" i="1"/>
  <c r="AM303" i="1"/>
  <c r="AM319" i="1"/>
  <c r="AM335" i="1"/>
  <c r="AM351" i="1"/>
  <c r="AM367" i="1"/>
  <c r="AM383" i="1"/>
  <c r="AM18" i="1"/>
  <c r="AM34" i="1"/>
  <c r="AM50" i="1"/>
  <c r="AM66" i="1"/>
  <c r="AM82" i="1"/>
  <c r="AM98" i="1"/>
  <c r="AM114" i="1"/>
  <c r="AM130" i="1"/>
  <c r="AM146" i="1"/>
  <c r="AM162" i="1"/>
  <c r="AM178" i="1"/>
  <c r="AM194" i="1"/>
  <c r="AM210" i="1"/>
  <c r="AM226" i="1"/>
  <c r="AM242" i="1"/>
  <c r="AM258" i="1"/>
  <c r="AM274" i="1"/>
  <c r="AM290" i="1"/>
  <c r="AM306" i="1"/>
  <c r="AM322" i="1"/>
  <c r="AM338" i="1"/>
  <c r="AM354" i="1"/>
  <c r="AM370" i="1"/>
  <c r="AM386" i="1"/>
  <c r="AM22" i="1"/>
  <c r="AM38" i="1"/>
  <c r="AM54" i="1"/>
  <c r="AM70" i="1"/>
  <c r="AM86" i="1"/>
  <c r="AM102" i="1"/>
  <c r="AM118" i="1"/>
  <c r="AM134" i="1"/>
  <c r="AM150" i="1"/>
  <c r="AM166" i="1"/>
  <c r="AM182" i="1"/>
  <c r="AM198" i="1"/>
  <c r="AM214" i="1"/>
  <c r="AM230" i="1"/>
  <c r="AM246" i="1"/>
  <c r="AM262" i="1"/>
  <c r="AM278" i="1"/>
  <c r="AM294" i="1"/>
  <c r="AM310" i="1"/>
  <c r="AM326" i="1"/>
  <c r="AM342" i="1"/>
  <c r="AM358" i="1"/>
  <c r="AM374" i="1"/>
  <c r="AM17" i="1"/>
  <c r="AM57" i="1"/>
  <c r="AM103" i="1"/>
  <c r="AM145" i="1"/>
  <c r="AM185" i="1"/>
  <c r="AM231" i="1"/>
  <c r="AM273" i="1"/>
  <c r="AM313" i="1"/>
  <c r="AM359" i="1"/>
  <c r="AM23" i="1"/>
  <c r="AM65" i="1"/>
  <c r="AM105" i="1"/>
  <c r="AM151" i="1"/>
  <c r="AM193" i="1"/>
  <c r="AM233" i="1"/>
  <c r="AM279" i="1"/>
  <c r="AM321" i="1"/>
  <c r="AM361" i="1"/>
  <c r="AM25" i="1"/>
  <c r="AM71" i="1"/>
  <c r="AM113" i="1"/>
  <c r="AM153" i="1"/>
  <c r="AM199" i="1"/>
  <c r="AM241" i="1"/>
  <c r="AM281" i="1"/>
  <c r="AM327" i="1"/>
  <c r="AM369" i="1"/>
  <c r="AM33" i="1"/>
  <c r="AM73" i="1"/>
  <c r="AM119" i="1"/>
  <c r="AM161" i="1"/>
  <c r="AM201" i="1"/>
  <c r="AM247" i="1"/>
  <c r="AM289" i="1"/>
  <c r="AM329" i="1"/>
  <c r="AM375" i="1"/>
  <c r="AM39" i="1"/>
  <c r="AM81" i="1"/>
  <c r="AM121" i="1"/>
  <c r="AM167" i="1"/>
  <c r="AM209" i="1"/>
  <c r="AM249" i="1"/>
  <c r="AM295" i="1"/>
  <c r="AM337" i="1"/>
  <c r="AM377" i="1"/>
  <c r="AM41" i="1"/>
  <c r="AM87" i="1"/>
  <c r="AM129" i="1"/>
  <c r="AM169" i="1"/>
  <c r="AM215" i="1"/>
  <c r="AM257" i="1"/>
  <c r="AM297" i="1"/>
  <c r="AM343" i="1"/>
  <c r="AM385" i="1"/>
  <c r="AM49" i="1"/>
  <c r="AM217" i="1"/>
  <c r="AM55" i="1"/>
  <c r="AM225" i="1"/>
  <c r="AM89" i="1"/>
  <c r="AM263" i="1"/>
  <c r="AM135" i="1"/>
  <c r="AM305" i="1"/>
  <c r="AM137" i="1"/>
  <c r="AM311" i="1"/>
  <c r="AM97" i="1"/>
  <c r="AM177" i="1"/>
  <c r="AM265" i="1"/>
  <c r="AM183" i="1"/>
  <c r="AM345" i="1"/>
  <c r="AM7" i="1"/>
  <c r="AM353" i="1"/>
  <c r="BF14" i="1" l="1"/>
  <c r="BG13" i="1"/>
  <c r="BH1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BG14" i="1" l="1"/>
  <c r="BH14" i="1"/>
  <c r="BF15" i="1"/>
  <c r="BH15" i="1" l="1"/>
  <c r="BF16" i="1"/>
  <c r="BG15" i="1"/>
  <c r="BG16" i="1" l="1"/>
  <c r="BH16" i="1"/>
  <c r="BF17" i="1"/>
  <c r="BF18" i="1" l="1"/>
  <c r="BH17" i="1"/>
  <c r="BG17" i="1"/>
  <c r="BG18" i="1" l="1"/>
  <c r="BH18" i="1"/>
  <c r="BF19" i="1"/>
  <c r="BG19" i="1" l="1"/>
  <c r="BH19" i="1"/>
  <c r="BF20" i="1"/>
  <c r="BH20" i="1" l="1"/>
  <c r="BF21" i="1"/>
  <c r="BG20" i="1"/>
  <c r="BG21" i="1" l="1"/>
  <c r="BH21" i="1"/>
  <c r="BF22" i="1"/>
  <c r="BF23" i="1" l="1"/>
  <c r="BH22" i="1"/>
  <c r="BG22" i="1"/>
  <c r="BG23" i="1" l="1"/>
  <c r="BH23" i="1"/>
  <c r="BF24" i="1"/>
  <c r="BF25" i="1" l="1"/>
  <c r="BG24" i="1"/>
  <c r="BH24" i="1"/>
  <c r="BG25" i="1" l="1"/>
  <c r="BH25" i="1"/>
  <c r="BF26" i="1"/>
  <c r="BG26" i="1" l="1"/>
  <c r="BH26" i="1"/>
  <c r="BF27" i="1"/>
  <c r="BH27" i="1" l="1"/>
  <c r="BF28" i="1"/>
  <c r="BG27" i="1"/>
  <c r="BG28" i="1" l="1"/>
  <c r="BH28" i="1"/>
  <c r="BF29" i="1"/>
  <c r="BF30" i="1" l="1"/>
  <c r="BG29" i="1"/>
  <c r="BH29" i="1"/>
  <c r="BG30" i="1" l="1"/>
  <c r="BH30" i="1"/>
  <c r="BF31" i="1"/>
  <c r="BG31" i="1" l="1"/>
  <c r="BH31" i="1"/>
  <c r="BF32" i="1"/>
  <c r="BF33" i="1" l="1"/>
  <c r="BH32" i="1"/>
  <c r="BG32" i="1"/>
  <c r="BG33" i="1" l="1"/>
  <c r="BH33" i="1"/>
  <c r="BF34" i="1"/>
  <c r="BG34" i="1" l="1"/>
  <c r="BH34" i="1"/>
  <c r="BF35" i="1"/>
  <c r="BH35" i="1" l="1"/>
  <c r="BF36" i="1"/>
  <c r="BG35" i="1"/>
  <c r="BG36" i="1" l="1"/>
  <c r="BH36" i="1"/>
  <c r="BF37" i="1"/>
  <c r="BF38" i="1" l="1"/>
  <c r="BG37" i="1"/>
  <c r="BH37" i="1"/>
  <c r="BG38" i="1" l="1"/>
  <c r="BH38" i="1"/>
  <c r="BF39" i="1"/>
  <c r="BG39" i="1" l="1"/>
  <c r="BH39" i="1"/>
  <c r="BF40" i="1"/>
  <c r="BF41" i="1" l="1"/>
  <c r="BH40" i="1"/>
  <c r="BG40" i="1"/>
  <c r="BG41" i="1" l="1"/>
  <c r="BH41" i="1"/>
  <c r="BF42" i="1"/>
  <c r="BG42" i="1" l="1"/>
  <c r="BH42" i="1"/>
  <c r="BF43" i="1"/>
  <c r="BH43" i="1" l="1"/>
  <c r="BF44" i="1"/>
  <c r="BG43" i="1"/>
  <c r="BG44" i="1" l="1"/>
  <c r="BH44" i="1"/>
  <c r="BF45" i="1"/>
  <c r="BF46" i="1" l="1"/>
  <c r="BG45" i="1"/>
  <c r="BH45" i="1"/>
  <c r="BG46" i="1" l="1"/>
  <c r="BH46" i="1"/>
  <c r="BF47" i="1"/>
  <c r="BG47" i="1" l="1"/>
  <c r="BH47" i="1"/>
  <c r="BF48" i="1"/>
  <c r="BF49" i="1" l="1"/>
  <c r="BH48" i="1"/>
  <c r="BG48" i="1"/>
  <c r="BG49" i="1" l="1"/>
  <c r="BH49" i="1"/>
  <c r="BF50" i="1"/>
  <c r="BG50" i="1" l="1"/>
  <c r="BH50" i="1"/>
  <c r="BF51" i="1"/>
  <c r="BH51" i="1" l="1"/>
  <c r="BF52" i="1"/>
  <c r="BG51" i="1"/>
  <c r="BG52" i="1" l="1"/>
  <c r="BH52" i="1"/>
  <c r="BF53" i="1"/>
  <c r="BF54" i="1" l="1"/>
  <c r="BG53" i="1"/>
  <c r="BH53" i="1"/>
  <c r="BG54" i="1" l="1"/>
  <c r="BH54" i="1"/>
  <c r="BF55" i="1"/>
  <c r="BG55" i="1" l="1"/>
  <c r="BH55" i="1"/>
  <c r="BF56" i="1"/>
  <c r="BF57" i="1" l="1"/>
  <c r="BH56" i="1"/>
  <c r="BG56" i="1"/>
  <c r="BG57" i="1" l="1"/>
  <c r="BH57" i="1"/>
  <c r="BF58" i="1"/>
  <c r="BG58" i="1" l="1"/>
  <c r="BH58" i="1"/>
  <c r="BF59" i="1"/>
  <c r="BH59" i="1" l="1"/>
  <c r="BF60" i="1"/>
  <c r="BG59" i="1"/>
  <c r="BG60" i="1" l="1"/>
  <c r="BH60" i="1"/>
  <c r="BF61" i="1"/>
  <c r="BF62" i="1" l="1"/>
  <c r="BG61" i="1"/>
  <c r="BH61" i="1"/>
  <c r="BG62" i="1" l="1"/>
  <c r="BH62" i="1"/>
  <c r="BF63" i="1"/>
  <c r="BG63" i="1" l="1"/>
  <c r="BH63" i="1"/>
  <c r="BF64" i="1"/>
  <c r="BF65" i="1" l="1"/>
  <c r="BH64" i="1"/>
  <c r="BG64" i="1"/>
  <c r="BG65" i="1" l="1"/>
  <c r="BH65" i="1"/>
  <c r="BF66" i="1"/>
  <c r="BG66" i="1" l="1"/>
  <c r="BH66" i="1"/>
  <c r="BF67" i="1"/>
  <c r="BH67" i="1" l="1"/>
  <c r="BF68" i="1"/>
  <c r="BG67" i="1"/>
  <c r="BG68" i="1" l="1"/>
  <c r="BH68" i="1"/>
  <c r="BF69" i="1"/>
  <c r="BF70" i="1" l="1"/>
  <c r="BG69" i="1"/>
  <c r="BH69" i="1"/>
  <c r="BG70" i="1" l="1"/>
  <c r="BH70" i="1"/>
  <c r="BF71" i="1"/>
  <c r="BG71" i="1" l="1"/>
  <c r="BH71" i="1"/>
  <c r="BF72" i="1"/>
  <c r="BF73" i="1" l="1"/>
  <c r="BH72" i="1"/>
  <c r="BG72" i="1"/>
  <c r="BG73" i="1" l="1"/>
  <c r="BH73" i="1"/>
  <c r="BF74" i="1"/>
  <c r="BG74" i="1" l="1"/>
  <c r="BH74" i="1"/>
  <c r="BF75" i="1"/>
  <c r="BH75" i="1" l="1"/>
  <c r="BG75" i="1"/>
  <c r="BF76" i="1"/>
  <c r="BG76" i="1" l="1"/>
  <c r="BH76" i="1"/>
  <c r="BF77" i="1"/>
  <c r="BG77" i="1" l="1"/>
  <c r="BF78" i="1"/>
  <c r="BH77" i="1"/>
  <c r="BG78" i="1" l="1"/>
  <c r="BH78" i="1"/>
  <c r="BF79" i="1"/>
  <c r="BG79" i="1" l="1"/>
  <c r="BH79" i="1"/>
  <c r="BF80" i="1"/>
  <c r="BF81" i="1" l="1"/>
  <c r="BH80" i="1"/>
  <c r="BG80" i="1"/>
  <c r="BG81" i="1" l="1"/>
  <c r="BH81" i="1"/>
  <c r="BF82" i="1"/>
  <c r="BG82" i="1" l="1"/>
  <c r="BH82" i="1"/>
  <c r="BF83" i="1"/>
  <c r="BH83" i="1" l="1"/>
  <c r="BF84" i="1"/>
  <c r="BG83" i="1"/>
  <c r="BG84" i="1" l="1"/>
  <c r="BH84" i="1"/>
  <c r="BF85" i="1"/>
  <c r="BF86" i="1" l="1"/>
  <c r="BG85" i="1"/>
  <c r="BH85" i="1"/>
  <c r="BG86" i="1" l="1"/>
  <c r="BH86" i="1"/>
  <c r="BF87" i="1"/>
  <c r="BG87" i="1" l="1"/>
  <c r="BH87" i="1"/>
  <c r="BF88" i="1"/>
  <c r="BF89" i="1" l="1"/>
  <c r="BH88" i="1"/>
  <c r="BG88" i="1"/>
  <c r="BG89" i="1" l="1"/>
  <c r="BH89" i="1"/>
  <c r="BC17" i="1" s="1"/>
  <c r="BF90" i="1"/>
  <c r="BG90" i="1" l="1"/>
  <c r="BH90" i="1"/>
  <c r="BF91" i="1"/>
  <c r="BH91" i="1" l="1"/>
  <c r="BF92" i="1"/>
  <c r="BG91" i="1"/>
  <c r="BG92" i="1" l="1"/>
  <c r="BH92" i="1"/>
  <c r="BF93" i="1"/>
  <c r="BF94" i="1" l="1"/>
  <c r="BG93" i="1"/>
  <c r="BH93" i="1"/>
  <c r="BG94" i="1" l="1"/>
  <c r="BH94" i="1"/>
  <c r="BF95" i="1"/>
  <c r="BG95" i="1" l="1"/>
  <c r="BH95" i="1"/>
  <c r="BF96" i="1"/>
  <c r="BF97" i="1" l="1"/>
  <c r="BH96" i="1"/>
  <c r="BG96" i="1"/>
  <c r="BG97" i="1" l="1"/>
  <c r="BH97" i="1"/>
  <c r="BF98" i="1"/>
  <c r="BG98" i="1" l="1"/>
  <c r="BH98" i="1"/>
  <c r="BF99" i="1"/>
  <c r="BH99" i="1" l="1"/>
  <c r="BF100" i="1"/>
  <c r="BG99" i="1"/>
  <c r="BH100" i="1" l="1"/>
  <c r="BG100" i="1"/>
  <c r="BF101" i="1"/>
  <c r="BF102" i="1" l="1"/>
  <c r="BG101" i="1"/>
  <c r="BH101" i="1"/>
  <c r="BG102" i="1" l="1"/>
  <c r="BH102" i="1"/>
  <c r="BF103" i="1"/>
  <c r="BG103" i="1" l="1"/>
  <c r="BH103" i="1"/>
  <c r="BF104" i="1"/>
  <c r="BF105" i="1" l="1"/>
  <c r="BH104" i="1"/>
  <c r="BG104" i="1"/>
  <c r="BH105" i="1" l="1"/>
  <c r="BG105" i="1"/>
  <c r="BF106" i="1"/>
  <c r="BG106" i="1" l="1"/>
  <c r="BH106" i="1"/>
  <c r="BF107" i="1"/>
  <c r="BH107" i="1" l="1"/>
  <c r="BF108" i="1"/>
  <c r="BG107" i="1"/>
  <c r="BG108" i="1" l="1"/>
  <c r="BH108" i="1"/>
  <c r="BF109" i="1"/>
  <c r="BG109" i="1" l="1"/>
  <c r="BH109" i="1"/>
</calcChain>
</file>

<file path=xl/sharedStrings.xml><?xml version="1.0" encoding="utf-8"?>
<sst xmlns="http://schemas.openxmlformats.org/spreadsheetml/2006/main" count="131" uniqueCount="46">
  <si>
    <t>Analysis of All Soil Mixtures - Comparison/Evaluation</t>
  </si>
  <si>
    <t>time [d]</t>
  </si>
  <si>
    <t>Cap Pres</t>
  </si>
  <si>
    <t>Thermal Conductivity</t>
  </si>
  <si>
    <r>
      <t xml:space="preserve">K (k, </t>
    </r>
    <r>
      <rPr>
        <sz val="10"/>
        <color indexed="8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>)   {W/(mK)}</t>
    </r>
  </si>
  <si>
    <t>Water Content</t>
  </si>
  <si>
    <t>Saturation</t>
  </si>
  <si>
    <r>
      <t>q</t>
    </r>
    <r>
      <rPr>
        <i/>
        <vertAlign val="subscript"/>
        <sz val="11"/>
        <color theme="1"/>
        <rFont val="Symbol"/>
        <family val="1"/>
        <charset val="2"/>
      </rPr>
      <t>a</t>
    </r>
  </si>
  <si>
    <t>S</t>
  </si>
  <si>
    <t>Mixture: C7F3</t>
  </si>
  <si>
    <t>Porosity:</t>
  </si>
  <si>
    <t>Mixture: C10F0</t>
  </si>
  <si>
    <t>Mixture: C9F1</t>
  </si>
  <si>
    <t>Mixture: C8F2</t>
  </si>
  <si>
    <t>Mixture: C5F5</t>
  </si>
  <si>
    <t>Mixture: C2F8</t>
  </si>
  <si>
    <t>Mixture: C0F10</t>
  </si>
  <si>
    <t>Volumetric Fraction of Fine Particles</t>
  </si>
  <si>
    <t>C10F0</t>
  </si>
  <si>
    <t>C9F1</t>
  </si>
  <si>
    <t>C8F2</t>
  </si>
  <si>
    <t>C7F3</t>
  </si>
  <si>
    <t>C5F5</t>
  </si>
  <si>
    <t>C2F8</t>
  </si>
  <si>
    <t>C0F10</t>
  </si>
  <si>
    <t>mixtures</t>
  </si>
  <si>
    <r>
      <t xml:space="preserve">porosity, </t>
    </r>
    <r>
      <rPr>
        <sz val="11"/>
        <color theme="1"/>
        <rFont val="Symbol"/>
        <family val="1"/>
        <charset val="2"/>
      </rPr>
      <t>f</t>
    </r>
  </si>
  <si>
    <r>
      <t xml:space="preserve">dry density, </t>
    </r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(g 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</si>
  <si>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r>
      <t>saturated hydraulic conductivity, 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(cm 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</si>
  <si>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displacement pressure,                   P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(kPa)</t>
    </r>
  </si>
  <si>
    <r>
      <t>Volume Fraction of Course, V</t>
    </r>
    <r>
      <rPr>
        <vertAlign val="subscript"/>
        <sz val="11"/>
        <color theme="1"/>
        <rFont val="Calibri"/>
        <family val="2"/>
        <scheme val="minor"/>
      </rPr>
      <t>c</t>
    </r>
  </si>
  <si>
    <r>
      <t>Volume Fraction of Fine, V</t>
    </r>
    <r>
      <rPr>
        <vertAlign val="subscript"/>
        <sz val="11"/>
        <color theme="1"/>
        <rFont val="Calibri"/>
        <family val="2"/>
        <scheme val="minor"/>
      </rPr>
      <t>f    (Ef)</t>
    </r>
  </si>
  <si>
    <r>
      <t>= E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at which </t>
    </r>
    <r>
      <rPr>
        <sz val="11"/>
        <color theme="1"/>
        <rFont val="Symbol"/>
        <family val="1"/>
        <charset val="2"/>
      </rPr>
      <t>f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occurs</t>
    </r>
  </si>
  <si>
    <r>
      <t xml:space="preserve">Piecewise-linear fuction to determine </t>
    </r>
    <r>
      <rPr>
        <sz val="11"/>
        <color theme="1"/>
        <rFont val="Symbol"/>
        <family val="1"/>
        <charset val="2"/>
      </rPr>
      <t>f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>:</t>
    </r>
  </si>
  <si>
    <t>RSME =</t>
  </si>
  <si>
    <t>1 cm of water =</t>
  </si>
  <si>
    <t>kilopascal (kPa)</t>
  </si>
  <si>
    <r>
      <t>Kate's displacement pressure,                   P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(kPa)</t>
    </r>
  </si>
  <si>
    <r>
      <t xml:space="preserve">Kate's porosity, </t>
    </r>
    <r>
      <rPr>
        <sz val="11"/>
        <color theme="1"/>
        <rFont val="Symbol"/>
        <family val="1"/>
        <charset val="2"/>
      </rPr>
      <t>f</t>
    </r>
  </si>
  <si>
    <r>
      <t>Dis Pres, p</t>
    </r>
    <r>
      <rPr>
        <vertAlign val="subscript"/>
        <sz val="11"/>
        <color theme="1"/>
        <rFont val="Calibri"/>
        <family val="2"/>
        <scheme val="minor"/>
      </rPr>
      <t>d</t>
    </r>
  </si>
  <si>
    <r>
      <t>p</t>
    </r>
    <r>
      <rPr>
        <vertAlign val="subscript"/>
        <sz val="10"/>
        <color indexed="8"/>
        <rFont val="Arial"/>
        <family val="2"/>
      </rPr>
      <t>c</t>
    </r>
    <r>
      <rPr>
        <sz val="11"/>
        <color theme="1"/>
        <rFont val="Calibri"/>
        <family val="2"/>
        <scheme val="minor"/>
      </rPr>
      <t xml:space="preserve"> (kPa)</t>
    </r>
  </si>
  <si>
    <r>
      <t>Kate's displacement pressure,                   h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(cm of water)</t>
    </r>
  </si>
  <si>
    <r>
      <t>displacement pressure,                   h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(cm of water)</t>
    </r>
  </si>
  <si>
    <t>kPa</t>
  </si>
  <si>
    <t>Normalized</t>
  </si>
  <si>
    <r>
      <t>(p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-p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)/p</t>
    </r>
    <r>
      <rPr>
        <vertAlign val="subscript"/>
        <sz val="11"/>
        <color theme="1"/>
        <rFont val="Calibri"/>
        <family val="2"/>
        <scheme val="minor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</si>
</sst>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" x14ac:knownFonts="1">
    <font>
      <sz val="11"/>
      <color theme="1"/>
      <name val="Calibri"/>
      <family val="2"/>
      <scheme val="minor"/>
    </font>
    <font>
      <vertAlign val="subscript"/>
      <sz val="10"/>
      <color indexed="8"/>
      <name val="Arial"/>
      <family val="2"/>
    </font>
    <font>
      <sz val="10"/>
      <color indexed="8"/>
      <name val="Symbol"/>
      <family val="1"/>
      <charset val="2"/>
    </font>
    <font>
      <i/>
      <sz val="11"/>
      <color theme="1"/>
      <name val="Symbol"/>
      <family val="1"/>
      <charset val="2"/>
    </font>
    <font>
      <i/>
      <vertAlign val="subscript"/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 applyAlignment="1"/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Fill="1"/>
    <xf numFmtId="166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CCFF"/>
      <color rgb="FFFF99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12"/>
  <sheetViews>
    <sheetView tabSelected="1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AT57" sqref="AT57"/>
    </sheetView>
  </sheetViews>
  <sheetFormatPr defaultRowHeight="14.4" x14ac:dyDescent="0.3"/>
  <cols>
    <col min="1" max="1" width="9.109375" style="4" customWidth="1"/>
    <col min="2" max="2" width="13.109375" style="4" customWidth="1"/>
    <col min="3" max="3" width="10.5546875" style="4" customWidth="1"/>
    <col min="4" max="4" width="20.109375" style="4" bestFit="1" customWidth="1"/>
    <col min="5" max="5" width="14.109375" style="4" bestFit="1" customWidth="1"/>
    <col min="6" max="6" width="12" style="4" bestFit="1" customWidth="1"/>
    <col min="7" max="7" width="1.6640625" style="12" customWidth="1"/>
    <col min="8" max="9" width="11.109375" style="4" customWidth="1"/>
    <col min="10" max="10" width="20.109375" style="4" bestFit="1" customWidth="1"/>
    <col min="11" max="11" width="14.109375" style="4" bestFit="1" customWidth="1"/>
    <col min="12" max="12" width="10.109375" style="4" customWidth="1"/>
    <col min="13" max="13" width="2.33203125" style="12" customWidth="1"/>
    <col min="14" max="15" width="12.88671875" style="4" customWidth="1"/>
    <col min="16" max="16" width="20.109375" style="4" bestFit="1" customWidth="1"/>
    <col min="17" max="17" width="14.109375" style="4" bestFit="1" customWidth="1"/>
    <col min="18" max="18" width="10.109375" style="4" customWidth="1"/>
    <col min="19" max="19" width="1.5546875" style="12" customWidth="1"/>
    <col min="20" max="20" width="12" bestFit="1" customWidth="1"/>
    <col min="21" max="21" width="12" customWidth="1"/>
    <col min="22" max="22" width="20.109375" style="2" bestFit="1" customWidth="1"/>
    <col min="23" max="23" width="14.109375" bestFit="1" customWidth="1"/>
    <col min="24" max="24" width="10.109375" bestFit="1" customWidth="1"/>
    <col min="25" max="25" width="1.5546875" style="12" customWidth="1"/>
    <col min="26" max="27" width="10.88671875" customWidth="1"/>
    <col min="28" max="28" width="20.109375" bestFit="1" customWidth="1"/>
    <col min="29" max="29" width="14.109375" bestFit="1" customWidth="1"/>
    <col min="30" max="30" width="10.109375" bestFit="1" customWidth="1"/>
    <col min="31" max="31" width="2.33203125" style="15" customWidth="1"/>
    <col min="32" max="33" width="10.44140625" customWidth="1"/>
    <col min="34" max="34" width="20.109375" bestFit="1" customWidth="1"/>
    <col min="35" max="35" width="14.109375" bestFit="1" customWidth="1"/>
    <col min="36" max="36" width="10.109375" bestFit="1" customWidth="1"/>
    <col min="37" max="37" width="2.33203125" style="15" customWidth="1"/>
    <col min="38" max="39" width="10.44140625" customWidth="1"/>
    <col min="40" max="40" width="20.109375" bestFit="1" customWidth="1"/>
    <col min="41" max="41" width="14.109375" bestFit="1" customWidth="1"/>
    <col min="42" max="42" width="10.109375" bestFit="1" customWidth="1"/>
    <col min="45" max="45" width="9.109375" style="6"/>
    <col min="46" max="46" width="11.88671875" customWidth="1"/>
    <col min="49" max="51" width="13.109375" customWidth="1"/>
    <col min="52" max="52" width="13.109375" bestFit="1" customWidth="1"/>
    <col min="53" max="53" width="13.109375" customWidth="1"/>
    <col min="59" max="59" width="11.109375" customWidth="1"/>
    <col min="60" max="60" width="16" customWidth="1"/>
    <col min="62" max="62" width="15.33203125" customWidth="1"/>
  </cols>
  <sheetData>
    <row r="1" spans="1:60" x14ac:dyDescent="0.3">
      <c r="A1" s="3" t="s">
        <v>0</v>
      </c>
      <c r="B1" s="3"/>
      <c r="C1" s="3"/>
      <c r="D1" s="3"/>
      <c r="E1" s="3"/>
      <c r="F1" s="3"/>
      <c r="G1" s="11"/>
      <c r="H1" s="3"/>
      <c r="I1" s="3"/>
      <c r="J1" s="3"/>
      <c r="K1" s="3"/>
      <c r="L1" s="3"/>
      <c r="M1" s="11"/>
      <c r="N1" s="3"/>
      <c r="O1" s="3"/>
      <c r="P1" s="3"/>
      <c r="Q1" s="3"/>
      <c r="R1" s="3"/>
      <c r="S1" s="11"/>
      <c r="Y1" s="11"/>
    </row>
    <row r="2" spans="1:60" ht="15.6" x14ac:dyDescent="0.35">
      <c r="B2" s="4" t="s">
        <v>39</v>
      </c>
      <c r="C2" s="4">
        <f>+AZ9</f>
        <v>1.0591182000000001</v>
      </c>
      <c r="D2" s="3" t="s">
        <v>43</v>
      </c>
      <c r="H2" s="4" t="s">
        <v>39</v>
      </c>
      <c r="I2" s="4">
        <f>+AZ10</f>
        <v>1.0493115499999999</v>
      </c>
      <c r="J2" s="3" t="s">
        <v>43</v>
      </c>
      <c r="N2" s="4" t="s">
        <v>39</v>
      </c>
      <c r="O2" s="4">
        <f>+AZ11</f>
        <v>1.02969825</v>
      </c>
      <c r="P2" s="3" t="s">
        <v>43</v>
      </c>
      <c r="T2" s="4" t="s">
        <v>39</v>
      </c>
      <c r="U2" s="4">
        <f>+AZ12</f>
        <v>5.1092646500000001</v>
      </c>
      <c r="V2" s="3" t="s">
        <v>43</v>
      </c>
      <c r="Z2" s="4" t="s">
        <v>39</v>
      </c>
      <c r="AA2" s="4">
        <f>+AZ13</f>
        <v>7.0607880000000005</v>
      </c>
      <c r="AB2" s="3" t="s">
        <v>43</v>
      </c>
      <c r="AF2" s="4" t="s">
        <v>39</v>
      </c>
      <c r="AG2" s="4">
        <f>+AZ14</f>
        <v>7.6491870000000004</v>
      </c>
      <c r="AH2" s="3" t="s">
        <v>43</v>
      </c>
      <c r="AL2" s="4" t="s">
        <v>39</v>
      </c>
      <c r="AM2" s="4">
        <f>+AZ15</f>
        <v>7.1392411999999998</v>
      </c>
      <c r="AN2" s="3" t="s">
        <v>43</v>
      </c>
    </row>
    <row r="3" spans="1:60" x14ac:dyDescent="0.3">
      <c r="B3" s="39" t="s">
        <v>11</v>
      </c>
      <c r="C3" s="39"/>
      <c r="D3" s="39"/>
      <c r="E3" s="39"/>
      <c r="F3" s="39"/>
      <c r="H3" s="39" t="s">
        <v>12</v>
      </c>
      <c r="I3" s="39"/>
      <c r="J3" s="39"/>
      <c r="K3" s="39"/>
      <c r="L3" s="39"/>
      <c r="N3" s="39" t="s">
        <v>13</v>
      </c>
      <c r="O3" s="39"/>
      <c r="P3" s="39"/>
      <c r="Q3" s="39"/>
      <c r="R3" s="39"/>
      <c r="T3" s="39" t="s">
        <v>9</v>
      </c>
      <c r="U3" s="39"/>
      <c r="V3" s="39"/>
      <c r="W3" s="39"/>
      <c r="X3" s="39"/>
      <c r="Z3" s="39" t="s">
        <v>14</v>
      </c>
      <c r="AA3" s="39"/>
      <c r="AB3" s="39"/>
      <c r="AC3" s="39"/>
      <c r="AD3" s="39"/>
      <c r="AE3" s="12"/>
      <c r="AF3" s="39" t="s">
        <v>15</v>
      </c>
      <c r="AG3" s="39"/>
      <c r="AH3" s="39"/>
      <c r="AI3" s="39"/>
      <c r="AJ3" s="39"/>
      <c r="AK3" s="12"/>
      <c r="AL3" s="39" t="s">
        <v>16</v>
      </c>
      <c r="AM3" s="39"/>
      <c r="AN3" s="39"/>
      <c r="AO3" s="39"/>
      <c r="AP3" s="39"/>
    </row>
    <row r="4" spans="1:60" x14ac:dyDescent="0.3">
      <c r="B4" s="7"/>
      <c r="C4" s="7" t="s">
        <v>44</v>
      </c>
      <c r="D4" s="7" t="s">
        <v>10</v>
      </c>
      <c r="E4" s="9">
        <v>0.31834270711832502</v>
      </c>
      <c r="F4" s="10"/>
      <c r="H4" s="7"/>
      <c r="I4" s="7" t="s">
        <v>44</v>
      </c>
      <c r="J4" s="7" t="s">
        <v>10</v>
      </c>
      <c r="K4" s="9">
        <v>0.26082130965593786</v>
      </c>
      <c r="L4" s="9"/>
      <c r="N4" s="7"/>
      <c r="O4" s="7" t="s">
        <v>44</v>
      </c>
      <c r="P4" s="7" t="s">
        <v>10</v>
      </c>
      <c r="Q4" s="9">
        <v>0.21213466518682947</v>
      </c>
      <c r="R4" s="9"/>
      <c r="T4" s="7"/>
      <c r="U4" s="7" t="s">
        <v>44</v>
      </c>
      <c r="V4" s="7" t="s">
        <v>10</v>
      </c>
      <c r="W4" s="9">
        <v>0.19038105808361086</v>
      </c>
      <c r="X4" s="9"/>
      <c r="Z4" s="7"/>
      <c r="AA4" s="7" t="s">
        <v>44</v>
      </c>
      <c r="AB4" s="7" t="s">
        <v>10</v>
      </c>
      <c r="AC4" s="9">
        <v>0.23706992230854612</v>
      </c>
      <c r="AD4" s="9"/>
      <c r="AE4" s="12"/>
      <c r="AF4" s="7"/>
      <c r="AG4" s="7" t="s">
        <v>44</v>
      </c>
      <c r="AH4" s="7" t="s">
        <v>10</v>
      </c>
      <c r="AI4" s="9">
        <v>0.29811320754716975</v>
      </c>
      <c r="AJ4" s="9"/>
      <c r="AK4" s="12"/>
      <c r="AL4" s="7"/>
      <c r="AM4" s="7" t="s">
        <v>44</v>
      </c>
      <c r="AN4" s="7" t="s">
        <v>10</v>
      </c>
      <c r="AO4" s="9">
        <v>0.33696211944647003</v>
      </c>
      <c r="AP4" s="9"/>
    </row>
    <row r="5" spans="1:60" x14ac:dyDescent="0.3">
      <c r="B5" s="2" t="s">
        <v>2</v>
      </c>
      <c r="C5" s="37" t="s">
        <v>2</v>
      </c>
      <c r="D5" s="1" t="s">
        <v>3</v>
      </c>
      <c r="E5" t="s">
        <v>5</v>
      </c>
      <c r="F5" s="2" t="s">
        <v>6</v>
      </c>
      <c r="H5" s="2" t="s">
        <v>2</v>
      </c>
      <c r="I5" s="37" t="s">
        <v>2</v>
      </c>
      <c r="J5" s="1" t="s">
        <v>3</v>
      </c>
      <c r="K5" t="s">
        <v>5</v>
      </c>
      <c r="L5" s="2" t="s">
        <v>6</v>
      </c>
      <c r="N5" s="2" t="s">
        <v>2</v>
      </c>
      <c r="O5" s="37" t="s">
        <v>2</v>
      </c>
      <c r="P5" s="1" t="s">
        <v>3</v>
      </c>
      <c r="Q5" t="s">
        <v>5</v>
      </c>
      <c r="R5" s="2" t="s">
        <v>6</v>
      </c>
      <c r="T5" s="2" t="s">
        <v>2</v>
      </c>
      <c r="U5" s="37" t="s">
        <v>2</v>
      </c>
      <c r="V5" s="1" t="s">
        <v>3</v>
      </c>
      <c r="W5" t="s">
        <v>5</v>
      </c>
      <c r="X5" s="2" t="s">
        <v>6</v>
      </c>
      <c r="Z5" s="2" t="s">
        <v>2</v>
      </c>
      <c r="AA5" s="37" t="s">
        <v>2</v>
      </c>
      <c r="AB5" s="1" t="s">
        <v>3</v>
      </c>
      <c r="AC5" t="s">
        <v>5</v>
      </c>
      <c r="AD5" s="2" t="s">
        <v>6</v>
      </c>
      <c r="AE5" s="12"/>
      <c r="AF5" s="2" t="s">
        <v>2</v>
      </c>
      <c r="AG5" s="37" t="s">
        <v>2</v>
      </c>
      <c r="AH5" s="1" t="s">
        <v>3</v>
      </c>
      <c r="AI5" t="s">
        <v>5</v>
      </c>
      <c r="AJ5" s="2" t="s">
        <v>6</v>
      </c>
      <c r="AK5" s="12"/>
      <c r="AL5" s="2" t="s">
        <v>2</v>
      </c>
      <c r="AM5" s="37" t="s">
        <v>2</v>
      </c>
      <c r="AN5" s="1" t="s">
        <v>3</v>
      </c>
      <c r="AO5" t="s">
        <v>5</v>
      </c>
      <c r="AP5" s="2" t="s">
        <v>6</v>
      </c>
    </row>
    <row r="6" spans="1:60" ht="16.2" x14ac:dyDescent="0.35">
      <c r="A6" s="4" t="s">
        <v>1</v>
      </c>
      <c r="B6" s="2" t="s">
        <v>40</v>
      </c>
      <c r="C6" s="37" t="s">
        <v>45</v>
      </c>
      <c r="D6" s="1" t="s">
        <v>4</v>
      </c>
      <c r="E6" s="5" t="s">
        <v>7</v>
      </c>
      <c r="F6" s="2" t="s">
        <v>8</v>
      </c>
      <c r="H6" s="37" t="s">
        <v>40</v>
      </c>
      <c r="I6" s="37" t="s">
        <v>45</v>
      </c>
      <c r="J6" s="1" t="s">
        <v>4</v>
      </c>
      <c r="K6" s="5" t="s">
        <v>7</v>
      </c>
      <c r="L6" s="2" t="s">
        <v>8</v>
      </c>
      <c r="N6" s="37" t="s">
        <v>40</v>
      </c>
      <c r="O6" s="37" t="s">
        <v>45</v>
      </c>
      <c r="P6" s="1" t="s">
        <v>4</v>
      </c>
      <c r="Q6" s="5" t="s">
        <v>7</v>
      </c>
      <c r="R6" s="2" t="s">
        <v>8</v>
      </c>
      <c r="T6" s="37" t="s">
        <v>40</v>
      </c>
      <c r="U6" s="37" t="s">
        <v>45</v>
      </c>
      <c r="V6" s="1" t="s">
        <v>4</v>
      </c>
      <c r="W6" s="5" t="s">
        <v>7</v>
      </c>
      <c r="X6" s="2" t="s">
        <v>8</v>
      </c>
      <c r="Z6" s="37" t="s">
        <v>40</v>
      </c>
      <c r="AA6" s="37" t="s">
        <v>45</v>
      </c>
      <c r="AB6" s="1" t="s">
        <v>4</v>
      </c>
      <c r="AC6" s="5" t="s">
        <v>7</v>
      </c>
      <c r="AD6" s="2" t="s">
        <v>8</v>
      </c>
      <c r="AE6" s="12"/>
      <c r="AF6" s="37" t="s">
        <v>40</v>
      </c>
      <c r="AG6" s="37" t="s">
        <v>45</v>
      </c>
      <c r="AH6" s="1" t="s">
        <v>4</v>
      </c>
      <c r="AI6" s="5" t="s">
        <v>7</v>
      </c>
      <c r="AJ6" s="2" t="s">
        <v>8</v>
      </c>
      <c r="AK6" s="12"/>
      <c r="AL6" s="37" t="s">
        <v>40</v>
      </c>
      <c r="AM6" s="37" t="s">
        <v>45</v>
      </c>
      <c r="AN6" s="1" t="s">
        <v>4</v>
      </c>
      <c r="AO6" s="5" t="s">
        <v>7</v>
      </c>
      <c r="AP6" s="2" t="s">
        <v>8</v>
      </c>
    </row>
    <row r="7" spans="1:60" ht="15" thickBot="1" x14ac:dyDescent="0.35">
      <c r="A7" s="4">
        <v>0</v>
      </c>
      <c r="B7" s="13">
        <v>2.8438304335000214E-3</v>
      </c>
      <c r="C7" s="13">
        <f>+(B7-C$2)/C$2</f>
        <v>-0.99731490740740725</v>
      </c>
      <c r="D7" s="8">
        <v>3.383</v>
      </c>
      <c r="E7" s="13">
        <v>0.31834270711832502</v>
      </c>
      <c r="F7" s="13">
        <v>1</v>
      </c>
      <c r="G7" s="14"/>
      <c r="H7" s="13">
        <v>0</v>
      </c>
      <c r="I7" s="13">
        <f>+(H7-I$2)/I$2</f>
        <v>-1</v>
      </c>
      <c r="J7" s="13">
        <v>4.3780000000000001</v>
      </c>
      <c r="K7" s="13">
        <v>0.26082130965593786</v>
      </c>
      <c r="L7" s="13">
        <v>1</v>
      </c>
      <c r="M7" s="14"/>
      <c r="N7" s="13">
        <v>6.5881074699997838E-4</v>
      </c>
      <c r="O7" s="13">
        <f>+(N7-O$2)/O$2</f>
        <v>-0.9993601904761904</v>
      </c>
      <c r="P7" s="13">
        <v>4.8</v>
      </c>
      <c r="Q7" s="13">
        <v>0.21213466518682947</v>
      </c>
      <c r="R7" s="13">
        <v>1</v>
      </c>
      <c r="T7">
        <v>7.0629454630000031E-3</v>
      </c>
      <c r="U7" s="13">
        <f>+(T7-U$2)/U$2</f>
        <v>-0.99861761996161236</v>
      </c>
      <c r="V7" s="2">
        <v>4.9569999999999999</v>
      </c>
      <c r="W7">
        <v>0.19038105808361086</v>
      </c>
      <c r="X7">
        <v>1</v>
      </c>
      <c r="Z7" s="33">
        <v>1.1461031855000221E-3</v>
      </c>
      <c r="AA7" s="13">
        <f>+(Z7-AA$2)/AA$2</f>
        <v>-0.99983768055555544</v>
      </c>
      <c r="AB7" s="33">
        <v>4.7759999999999998</v>
      </c>
      <c r="AC7" s="33">
        <v>0.23706992230854612</v>
      </c>
      <c r="AD7" s="33">
        <v>1</v>
      </c>
      <c r="AF7">
        <v>0</v>
      </c>
      <c r="AG7" s="13">
        <f>+(AF7-AG$2)/AG$2</f>
        <v>-1</v>
      </c>
      <c r="AH7">
        <v>3.7709999999999999</v>
      </c>
      <c r="AI7">
        <v>0.29766925638179798</v>
      </c>
      <c r="AJ7">
        <v>1</v>
      </c>
      <c r="AL7">
        <v>1.289280275500002E-3</v>
      </c>
      <c r="AM7" s="13">
        <f>+(AL7-AM$2)/AM$2</f>
        <v>-0.99981940934065938</v>
      </c>
      <c r="AN7" s="2">
        <v>3.2040000000000002</v>
      </c>
      <c r="AO7">
        <v>0.33696211944647003</v>
      </c>
      <c r="AP7">
        <v>1</v>
      </c>
      <c r="AY7" s="7" t="s">
        <v>35</v>
      </c>
      <c r="AZ7">
        <v>9.8066500000000001E-2</v>
      </c>
      <c r="BA7" t="s">
        <v>36</v>
      </c>
    </row>
    <row r="8" spans="1:60" ht="73.8" thickBot="1" x14ac:dyDescent="0.4">
      <c r="A8" s="4">
        <f>+A7+(15/60/24)</f>
        <v>1.0416666666666666E-2</v>
      </c>
      <c r="B8" s="13">
        <v>3.2178560644999981E-3</v>
      </c>
      <c r="C8" s="13">
        <f t="shared" ref="C8:C71" si="0">+(B8-C$2)/C$2</f>
        <v>-0.99696175925925923</v>
      </c>
      <c r="D8" s="8">
        <v>3.38</v>
      </c>
      <c r="E8" s="13">
        <v>0.31834270711832502</v>
      </c>
      <c r="F8" s="13">
        <v>1</v>
      </c>
      <c r="G8" s="14"/>
      <c r="H8" s="13">
        <v>9.0773294394999732E-3</v>
      </c>
      <c r="I8" s="13">
        <f t="shared" ref="I8:I71" si="1">+(H8-I$2)/I$2</f>
        <v>-0.99134925233644866</v>
      </c>
      <c r="J8" s="13">
        <v>4.38</v>
      </c>
      <c r="K8" s="13">
        <v>0.26082130965593786</v>
      </c>
      <c r="L8" s="13">
        <v>1</v>
      </c>
      <c r="M8" s="14"/>
      <c r="N8" s="13">
        <v>7.5072847745000096E-3</v>
      </c>
      <c r="O8" s="13">
        <f t="shared" ref="O8:O71" si="2">+(N8-O$2)/O$2</f>
        <v>-0.99270923809523814</v>
      </c>
      <c r="P8" s="13">
        <v>4.798</v>
      </c>
      <c r="Q8" s="13">
        <v>0.21213466518682947</v>
      </c>
      <c r="R8" s="13">
        <v>1</v>
      </c>
      <c r="T8">
        <v>6.9251620304999935E-3</v>
      </c>
      <c r="U8" s="13">
        <f t="shared" ref="U8:U71" si="3">+(T8-U$2)/U$2</f>
        <v>-0.99864458733205375</v>
      </c>
      <c r="V8" s="2">
        <v>4.944</v>
      </c>
      <c r="W8">
        <v>0.19038105808361086</v>
      </c>
      <c r="X8">
        <v>1</v>
      </c>
      <c r="Z8" s="33">
        <v>1.675760352000021E-3</v>
      </c>
      <c r="AA8" s="13">
        <f t="shared" ref="AA8:AA71" si="4">+(Z8-AA$2)/AA$2</f>
        <v>-0.99976266666666669</v>
      </c>
      <c r="AB8" s="33">
        <v>4.7809999999999997</v>
      </c>
      <c r="AC8" s="33">
        <v>0.23706992230854612</v>
      </c>
      <c r="AD8" s="33">
        <v>1</v>
      </c>
      <c r="AF8">
        <v>0.60247232728199995</v>
      </c>
      <c r="AG8" s="13">
        <f t="shared" ref="AG8:AG71" si="5">+(AF8-AG$2)/AG$2</f>
        <v>-0.92123707692307688</v>
      </c>
      <c r="AH8">
        <v>3.802</v>
      </c>
      <c r="AI8">
        <v>0.29766925638179798</v>
      </c>
      <c r="AJ8">
        <v>1</v>
      </c>
      <c r="AL8">
        <v>4.1205581970000108E-3</v>
      </c>
      <c r="AM8" s="13">
        <f t="shared" ref="AM8:AM71" si="6">+(AL8-AM$2)/AM$2</f>
        <v>-0.99942282967032969</v>
      </c>
      <c r="AN8" s="2">
        <v>3.21</v>
      </c>
      <c r="AO8">
        <v>0.33696211944647003</v>
      </c>
      <c r="AP8">
        <v>1</v>
      </c>
      <c r="AS8" s="22" t="s">
        <v>25</v>
      </c>
      <c r="AT8" s="23" t="s">
        <v>27</v>
      </c>
      <c r="AU8" s="23" t="s">
        <v>26</v>
      </c>
      <c r="AV8" s="23" t="s">
        <v>38</v>
      </c>
      <c r="AW8" s="23" t="s">
        <v>28</v>
      </c>
      <c r="AX8" s="24" t="s">
        <v>42</v>
      </c>
      <c r="AY8" s="24" t="s">
        <v>41</v>
      </c>
      <c r="AZ8" s="24" t="s">
        <v>29</v>
      </c>
      <c r="BA8" s="24" t="s">
        <v>37</v>
      </c>
      <c r="BB8" t="s">
        <v>17</v>
      </c>
      <c r="BF8" s="34" t="s">
        <v>31</v>
      </c>
      <c r="BG8" s="34" t="s">
        <v>30</v>
      </c>
      <c r="BH8" s="36" t="s">
        <v>33</v>
      </c>
    </row>
    <row r="9" spans="1:60" x14ac:dyDescent="0.3">
      <c r="A9" s="4">
        <f t="shared" ref="A9:A72" si="7">+A8+(15/60/24)</f>
        <v>2.0833333333333332E-2</v>
      </c>
      <c r="B9" s="13">
        <v>2.1394187640000274E-3</v>
      </c>
      <c r="C9" s="13">
        <f t="shared" si="0"/>
        <v>-0.99797999999999998</v>
      </c>
      <c r="D9" s="8">
        <v>3.3809999999999998</v>
      </c>
      <c r="E9" s="13">
        <v>0.31834270711832502</v>
      </c>
      <c r="F9" s="13">
        <v>1</v>
      </c>
      <c r="G9" s="14"/>
      <c r="H9" s="13">
        <v>2.1293179144999962E-2</v>
      </c>
      <c r="I9" s="13">
        <f t="shared" si="1"/>
        <v>-0.97970747663551405</v>
      </c>
      <c r="J9" s="13">
        <v>4.3879999999999999</v>
      </c>
      <c r="K9" s="13">
        <v>0.26082130965593786</v>
      </c>
      <c r="L9" s="13">
        <v>1</v>
      </c>
      <c r="M9" s="14"/>
      <c r="N9" s="13">
        <v>1.505791494199998E-2</v>
      </c>
      <c r="O9" s="13">
        <f t="shared" si="2"/>
        <v>-0.98537638095238089</v>
      </c>
      <c r="P9" s="13">
        <v>4.8010000000000002</v>
      </c>
      <c r="Q9" s="13">
        <v>0.21213466518682947</v>
      </c>
      <c r="R9" s="13">
        <v>1</v>
      </c>
      <c r="T9">
        <v>1.1051015818500005E-2</v>
      </c>
      <c r="U9" s="13">
        <f t="shared" si="3"/>
        <v>-0.99783706333973121</v>
      </c>
      <c r="V9" s="2">
        <v>4.9710000000000001</v>
      </c>
      <c r="W9">
        <v>0.19038105808361086</v>
      </c>
      <c r="X9">
        <v>1</v>
      </c>
      <c r="Z9" s="33">
        <v>1.198176497000028E-3</v>
      </c>
      <c r="AA9" s="13">
        <f t="shared" si="4"/>
        <v>-0.99983030555555563</v>
      </c>
      <c r="AB9" s="33">
        <v>4.7770000000000001</v>
      </c>
      <c r="AC9" s="33">
        <v>0.23706992230854612</v>
      </c>
      <c r="AD9" s="33">
        <v>1</v>
      </c>
      <c r="AF9">
        <v>0.8674524232744999</v>
      </c>
      <c r="AG9" s="13">
        <f t="shared" si="5"/>
        <v>-0.88659547435897434</v>
      </c>
      <c r="AH9">
        <v>3.8</v>
      </c>
      <c r="AI9">
        <v>0.29766925638179798</v>
      </c>
      <c r="AJ9">
        <v>1</v>
      </c>
      <c r="AL9">
        <v>4.2773665305000236E-3</v>
      </c>
      <c r="AM9" s="13">
        <f t="shared" si="6"/>
        <v>-0.99940086538461537</v>
      </c>
      <c r="AN9" s="2">
        <v>3.2090000000000001</v>
      </c>
      <c r="AO9">
        <v>0.33696211944647003</v>
      </c>
      <c r="AP9">
        <v>1</v>
      </c>
      <c r="AS9" s="25" t="s">
        <v>18</v>
      </c>
      <c r="AT9" s="20"/>
      <c r="AU9" s="21">
        <f>+E4</f>
        <v>0.31834270711832502</v>
      </c>
      <c r="AV9" s="21">
        <v>0.33600000000000002</v>
      </c>
      <c r="AW9" s="20"/>
      <c r="AX9" s="30">
        <v>10.8</v>
      </c>
      <c r="AY9" s="30">
        <f>+BA9/$AZ$7</f>
        <v>7.9537864612278408</v>
      </c>
      <c r="AZ9" s="30">
        <f t="shared" ref="AZ9:AZ15" si="8">+AX9*$AZ$7</f>
        <v>1.0591182000000001</v>
      </c>
      <c r="BA9" s="30">
        <v>0.78</v>
      </c>
      <c r="BB9" s="16">
        <v>0</v>
      </c>
      <c r="BF9">
        <v>0</v>
      </c>
      <c r="BG9">
        <f>1-BF9</f>
        <v>1</v>
      </c>
      <c r="BH9">
        <f>+IF(BF9&lt;$BB$12,($AU$9-(($AU$9-$AU$12)/$BB$12)*BF9),($AU$15+(($AU$15-$AU$12)/(1-$BB$12))*(BF9-1)))</f>
        <v>0.31834270711832502</v>
      </c>
    </row>
    <row r="10" spans="1:60" x14ac:dyDescent="0.3">
      <c r="A10" s="4">
        <f t="shared" si="7"/>
        <v>3.125E-2</v>
      </c>
      <c r="B10" s="13">
        <v>1.9480910225000239E-3</v>
      </c>
      <c r="C10" s="13">
        <f t="shared" si="0"/>
        <v>-0.99816064814814809</v>
      </c>
      <c r="D10" s="8">
        <v>3.3820000000000001</v>
      </c>
      <c r="E10" s="13">
        <v>0.31834270711832502</v>
      </c>
      <c r="F10" s="13">
        <v>1</v>
      </c>
      <c r="G10" s="14"/>
      <c r="H10" s="13">
        <v>9.6331017149499987E-2</v>
      </c>
      <c r="I10" s="13">
        <f t="shared" si="1"/>
        <v>-0.90819598130841117</v>
      </c>
      <c r="J10" s="13">
        <v>4.3769999999999998</v>
      </c>
      <c r="K10" s="13">
        <v>0.26082130965593786</v>
      </c>
      <c r="L10" s="13">
        <v>1</v>
      </c>
      <c r="M10" s="14"/>
      <c r="N10" s="13">
        <v>2.6916998720500008E-2</v>
      </c>
      <c r="O10" s="13">
        <f t="shared" si="2"/>
        <v>-0.9738593333333333</v>
      </c>
      <c r="P10" s="13">
        <v>4.8109999999999999</v>
      </c>
      <c r="Q10" s="13">
        <v>0.21213466518682947</v>
      </c>
      <c r="R10" s="13">
        <v>1</v>
      </c>
      <c r="T10">
        <v>1.3617808389500018E-2</v>
      </c>
      <c r="U10" s="13">
        <f t="shared" si="3"/>
        <v>-0.99733468330134356</v>
      </c>
      <c r="V10" s="2">
        <v>4.9870000000000001</v>
      </c>
      <c r="W10">
        <v>0.19038105808361086</v>
      </c>
      <c r="X10">
        <v>1</v>
      </c>
      <c r="Z10" s="33">
        <v>1.6843902040000079E-3</v>
      </c>
      <c r="AA10" s="13">
        <f t="shared" si="4"/>
        <v>-0.99976144444444448</v>
      </c>
      <c r="AB10" s="33">
        <v>4.79</v>
      </c>
      <c r="AC10" s="33">
        <v>0.23706992230854612</v>
      </c>
      <c r="AD10" s="33">
        <v>1</v>
      </c>
      <c r="AF10">
        <v>1.1228951598760002</v>
      </c>
      <c r="AG10" s="13">
        <f t="shared" si="5"/>
        <v>-0.85320071794871788</v>
      </c>
      <c r="AH10">
        <v>3.8029999999999999</v>
      </c>
      <c r="AI10">
        <v>0.29766925638179798</v>
      </c>
      <c r="AJ10">
        <v>1</v>
      </c>
      <c r="AL10">
        <v>5.8192661100000169E-3</v>
      </c>
      <c r="AM10" s="13">
        <f t="shared" si="6"/>
        <v>-0.9991848901098902</v>
      </c>
      <c r="AN10" s="2">
        <v>3.206</v>
      </c>
      <c r="AO10">
        <v>0.33696211944647003</v>
      </c>
      <c r="AP10">
        <v>1</v>
      </c>
      <c r="AS10" s="26" t="s">
        <v>19</v>
      </c>
      <c r="AT10" s="17"/>
      <c r="AU10" s="18">
        <f>+K4</f>
        <v>0.26082130965593786</v>
      </c>
      <c r="AV10" s="18">
        <v>0.26400000000000001</v>
      </c>
      <c r="AW10" s="17"/>
      <c r="AX10" s="31">
        <v>10.7</v>
      </c>
      <c r="AY10" s="30">
        <f t="shared" ref="AY10:AY15" si="9">+BA10/$AZ$7</f>
        <v>7.9537864612278408</v>
      </c>
      <c r="AZ10" s="31">
        <f t="shared" si="8"/>
        <v>1.0493115499999999</v>
      </c>
      <c r="BA10" s="31">
        <v>0.78</v>
      </c>
      <c r="BB10" s="16">
        <v>0.1</v>
      </c>
      <c r="BF10">
        <f>+BF9+0.01</f>
        <v>0.01</v>
      </c>
      <c r="BG10">
        <f t="shared" ref="BG10:BG73" si="10">1-BF10</f>
        <v>0.99</v>
      </c>
      <c r="BH10">
        <f t="shared" ref="BH10:BH73" si="11">+IF(BF10&lt;$BB$12,($AU$9-(($AU$9-$AU$12)/$BB$12)*BF10),($AU$15+(($AU$15-$AU$12)/(1-$BB$12))*(BF10-1)))</f>
        <v>0.31407731881716788</v>
      </c>
    </row>
    <row r="11" spans="1:60" x14ac:dyDescent="0.3">
      <c r="A11" s="4">
        <f t="shared" si="7"/>
        <v>4.1666666666666664E-2</v>
      </c>
      <c r="B11" s="13">
        <v>2.2698472090000111E-3</v>
      </c>
      <c r="C11" s="13">
        <f t="shared" si="0"/>
        <v>-0.99785685185185191</v>
      </c>
      <c r="D11" s="8">
        <v>3.379</v>
      </c>
      <c r="E11" s="13">
        <v>0.31834270711832502</v>
      </c>
      <c r="F11" s="13">
        <v>1</v>
      </c>
      <c r="G11" s="14"/>
      <c r="H11" s="13">
        <v>0.46552069483500003</v>
      </c>
      <c r="I11" s="13">
        <f t="shared" si="1"/>
        <v>-0.55635607476635507</v>
      </c>
      <c r="J11" s="13">
        <v>4.38</v>
      </c>
      <c r="K11" s="13">
        <v>0.26082130965593786</v>
      </c>
      <c r="L11" s="13">
        <v>1</v>
      </c>
      <c r="M11" s="14"/>
      <c r="N11" s="13">
        <v>6.82504594065E-2</v>
      </c>
      <c r="O11" s="13">
        <f t="shared" si="2"/>
        <v>-0.93371800000000005</v>
      </c>
      <c r="P11" s="13">
        <v>4.8150000000000004</v>
      </c>
      <c r="Q11" s="13">
        <v>0.21213466518682947</v>
      </c>
      <c r="R11" s="13">
        <v>1</v>
      </c>
      <c r="T11">
        <v>2.1533442070000009E-2</v>
      </c>
      <c r="U11" s="13">
        <f t="shared" si="3"/>
        <v>-0.99578541266794629</v>
      </c>
      <c r="V11" s="2">
        <v>4.9870000000000001</v>
      </c>
      <c r="W11">
        <v>0.19038105808361086</v>
      </c>
      <c r="X11">
        <v>1</v>
      </c>
      <c r="Z11" s="33">
        <v>3.1603890955000224E-3</v>
      </c>
      <c r="AA11" s="13">
        <f t="shared" si="4"/>
        <v>-0.99955240277777779</v>
      </c>
      <c r="AB11" s="33">
        <v>4.7889999999999997</v>
      </c>
      <c r="AC11" s="33">
        <v>0.23706992230854612</v>
      </c>
      <c r="AD11" s="33">
        <v>1</v>
      </c>
      <c r="AF11">
        <v>1.3847222217605</v>
      </c>
      <c r="AG11" s="13">
        <f t="shared" si="5"/>
        <v>-0.81897132051282051</v>
      </c>
      <c r="AH11">
        <v>3.806</v>
      </c>
      <c r="AI11">
        <v>0.29766925638179798</v>
      </c>
      <c r="AJ11">
        <v>1</v>
      </c>
      <c r="AL11">
        <v>7.8752302825000065E-3</v>
      </c>
      <c r="AM11" s="13">
        <f t="shared" si="6"/>
        <v>-0.99889690934065933</v>
      </c>
      <c r="AN11" s="2">
        <v>3.2050000000000001</v>
      </c>
      <c r="AO11">
        <v>0.33696211944647003</v>
      </c>
      <c r="AP11">
        <v>1</v>
      </c>
      <c r="AS11" s="26" t="s">
        <v>20</v>
      </c>
      <c r="AT11" s="17"/>
      <c r="AU11" s="18">
        <f>+Q4</f>
        <v>0.21213466518682947</v>
      </c>
      <c r="AV11" s="18">
        <v>0.22700000000000001</v>
      </c>
      <c r="AW11" s="19"/>
      <c r="AX11" s="31">
        <v>10.5</v>
      </c>
      <c r="AY11" s="30">
        <f t="shared" si="9"/>
        <v>10.095190508481489</v>
      </c>
      <c r="AZ11" s="31">
        <f t="shared" si="8"/>
        <v>1.02969825</v>
      </c>
      <c r="BA11" s="31">
        <v>0.99</v>
      </c>
      <c r="BB11" s="16">
        <v>0.2</v>
      </c>
      <c r="BF11">
        <f t="shared" ref="BF11:BF74" si="12">+BF10+0.01</f>
        <v>0.02</v>
      </c>
      <c r="BG11">
        <f t="shared" si="10"/>
        <v>0.98</v>
      </c>
      <c r="BH11">
        <f t="shared" si="11"/>
        <v>0.30981193051601075</v>
      </c>
    </row>
    <row r="12" spans="1:60" ht="15.6" x14ac:dyDescent="0.35">
      <c r="A12" s="4">
        <f t="shared" si="7"/>
        <v>5.2083333333333329E-2</v>
      </c>
      <c r="B12" s="13">
        <v>2.7829311370000014E-3</v>
      </c>
      <c r="C12" s="13">
        <f t="shared" si="0"/>
        <v>-0.9973724074074074</v>
      </c>
      <c r="D12" s="8">
        <v>3.38</v>
      </c>
      <c r="E12" s="13">
        <v>0.31834270711832502</v>
      </c>
      <c r="F12" s="13">
        <v>1</v>
      </c>
      <c r="G12" s="14"/>
      <c r="H12" s="13">
        <v>0.64921817616949995</v>
      </c>
      <c r="I12" s="13">
        <f t="shared" si="1"/>
        <v>-0.38129130841121495</v>
      </c>
      <c r="J12" s="13">
        <v>4.38</v>
      </c>
      <c r="K12" s="13">
        <v>0.26082130965593786</v>
      </c>
      <c r="L12" s="13">
        <v>1</v>
      </c>
      <c r="M12" s="14"/>
      <c r="N12" s="13">
        <v>0.232491939407</v>
      </c>
      <c r="O12" s="13">
        <f t="shared" si="2"/>
        <v>-0.7742135238095238</v>
      </c>
      <c r="P12" s="13">
        <v>4.8330000000000002</v>
      </c>
      <c r="Q12" s="13">
        <v>0.21213466518682947</v>
      </c>
      <c r="R12" s="13">
        <v>1</v>
      </c>
      <c r="T12">
        <v>4.5780089995499991E-2</v>
      </c>
      <c r="U12" s="13">
        <f t="shared" si="3"/>
        <v>-0.9910397888675625</v>
      </c>
      <c r="V12" s="2">
        <v>4.9889999999999999</v>
      </c>
      <c r="W12">
        <v>0.19038105808361086</v>
      </c>
      <c r="X12">
        <v>1</v>
      </c>
      <c r="Z12" s="33">
        <v>1.1643043279000011E-2</v>
      </c>
      <c r="AA12" s="13">
        <f t="shared" si="4"/>
        <v>-0.99835102777777773</v>
      </c>
      <c r="AB12" s="33">
        <v>4.7910000000000004</v>
      </c>
      <c r="AC12" s="33">
        <v>0.23706992230854612</v>
      </c>
      <c r="AD12" s="33">
        <v>1</v>
      </c>
      <c r="AF12">
        <v>1.6503364157420002</v>
      </c>
      <c r="AG12" s="13">
        <f t="shared" si="5"/>
        <v>-0.78424682051282046</v>
      </c>
      <c r="AH12">
        <v>3.8090000000000002</v>
      </c>
      <c r="AI12">
        <v>0.29766925638179798</v>
      </c>
      <c r="AJ12">
        <v>1</v>
      </c>
      <c r="AL12">
        <v>9.4693993064999902E-3</v>
      </c>
      <c r="AM12" s="13">
        <f t="shared" si="6"/>
        <v>-0.99867361263736265</v>
      </c>
      <c r="AN12" s="2">
        <v>3.206</v>
      </c>
      <c r="AO12">
        <v>0.33696211944647003</v>
      </c>
      <c r="AP12">
        <v>1</v>
      </c>
      <c r="AS12" s="26" t="s">
        <v>21</v>
      </c>
      <c r="AT12" s="17"/>
      <c r="AU12" s="18">
        <f>+W4</f>
        <v>0.19038105808361086</v>
      </c>
      <c r="AV12" s="18">
        <v>0.19</v>
      </c>
      <c r="AW12" s="17"/>
      <c r="AX12" s="31">
        <v>52.1</v>
      </c>
      <c r="AY12" s="30">
        <f t="shared" si="9"/>
        <v>61.182972778675691</v>
      </c>
      <c r="AZ12" s="31">
        <f t="shared" si="8"/>
        <v>5.1092646500000001</v>
      </c>
      <c r="BA12" s="31">
        <v>6</v>
      </c>
      <c r="BB12" s="16">
        <v>0.3</v>
      </c>
      <c r="BC12" s="35" t="s">
        <v>32</v>
      </c>
      <c r="BF12">
        <f t="shared" si="12"/>
        <v>0.03</v>
      </c>
      <c r="BG12">
        <f t="shared" si="10"/>
        <v>0.97</v>
      </c>
      <c r="BH12">
        <f t="shared" si="11"/>
        <v>0.30554654221485361</v>
      </c>
    </row>
    <row r="13" spans="1:60" x14ac:dyDescent="0.3">
      <c r="A13" s="4">
        <f t="shared" si="7"/>
        <v>6.2499999999999993E-2</v>
      </c>
      <c r="B13" s="13">
        <v>3.5482421030000157E-3</v>
      </c>
      <c r="C13" s="13">
        <f t="shared" si="0"/>
        <v>-0.99664981481481485</v>
      </c>
      <c r="D13" s="8">
        <v>3.3769999999999998</v>
      </c>
      <c r="E13" s="13">
        <v>0.31834270711832502</v>
      </c>
      <c r="F13" s="13">
        <v>1</v>
      </c>
      <c r="G13" s="14"/>
      <c r="H13" s="13">
        <v>0.72592059494500005</v>
      </c>
      <c r="I13" s="13">
        <f t="shared" si="1"/>
        <v>-0.30819345794392511</v>
      </c>
      <c r="J13" s="13">
        <v>4.3780000000000001</v>
      </c>
      <c r="K13" s="13">
        <v>0.26082130965593786</v>
      </c>
      <c r="L13" s="13">
        <v>1</v>
      </c>
      <c r="M13" s="14"/>
      <c r="N13" s="13">
        <v>0.49998891212200003</v>
      </c>
      <c r="O13" s="13">
        <f t="shared" si="2"/>
        <v>-0.51443161904761903</v>
      </c>
      <c r="P13" s="13">
        <v>4.8220000000000001</v>
      </c>
      <c r="Q13" s="13">
        <v>0.21213466518682947</v>
      </c>
      <c r="R13" s="13">
        <v>1</v>
      </c>
      <c r="T13">
        <v>0.26828091631600004</v>
      </c>
      <c r="U13" s="13">
        <f t="shared" si="3"/>
        <v>-0.94749128598848376</v>
      </c>
      <c r="V13" s="2">
        <v>4.992</v>
      </c>
      <c r="W13">
        <v>0.19038105808361086</v>
      </c>
      <c r="X13">
        <v>1</v>
      </c>
      <c r="Z13" s="33">
        <v>0.21048581680700001</v>
      </c>
      <c r="AA13" s="13">
        <f t="shared" si="4"/>
        <v>-0.97018947222222218</v>
      </c>
      <c r="AB13" s="33">
        <v>4.7939999999999996</v>
      </c>
      <c r="AC13" s="33">
        <v>0.23706992230854612</v>
      </c>
      <c r="AD13" s="33">
        <v>1</v>
      </c>
      <c r="AF13">
        <v>1.902530503398</v>
      </c>
      <c r="AG13" s="13">
        <f t="shared" si="5"/>
        <v>-0.75127676923076925</v>
      </c>
      <c r="AH13">
        <v>3.8079999999999998</v>
      </c>
      <c r="AI13">
        <v>0.29766925638179798</v>
      </c>
      <c r="AJ13">
        <v>1</v>
      </c>
      <c r="AL13">
        <v>1.128147209349999E-2</v>
      </c>
      <c r="AM13" s="13">
        <f t="shared" si="6"/>
        <v>-0.99841979395604397</v>
      </c>
      <c r="AN13" s="2">
        <v>3.2029999999999998</v>
      </c>
      <c r="AO13">
        <v>0.33696211944647003</v>
      </c>
      <c r="AP13">
        <v>1</v>
      </c>
      <c r="AS13" s="26" t="s">
        <v>22</v>
      </c>
      <c r="AT13" s="17"/>
      <c r="AU13" s="18">
        <f>+AC4</f>
        <v>0.23706992230854612</v>
      </c>
      <c r="AV13" s="18">
        <v>0.26</v>
      </c>
      <c r="AW13" s="17"/>
      <c r="AX13" s="31">
        <v>72</v>
      </c>
      <c r="AY13" s="30">
        <f t="shared" si="9"/>
        <v>64.242121417609482</v>
      </c>
      <c r="AZ13" s="31">
        <f t="shared" si="8"/>
        <v>7.0607880000000005</v>
      </c>
      <c r="BA13" s="31">
        <v>6.3</v>
      </c>
      <c r="BB13" s="16">
        <v>0.5</v>
      </c>
      <c r="BF13">
        <f t="shared" si="12"/>
        <v>0.04</v>
      </c>
      <c r="BG13">
        <f t="shared" si="10"/>
        <v>0.96</v>
      </c>
      <c r="BH13">
        <f t="shared" si="11"/>
        <v>0.30128115391369648</v>
      </c>
    </row>
    <row r="14" spans="1:60" x14ac:dyDescent="0.3">
      <c r="A14" s="4">
        <f t="shared" si="7"/>
        <v>7.2916666666666657E-2</v>
      </c>
      <c r="B14" s="13">
        <v>6.0442306610000189E-3</v>
      </c>
      <c r="C14" s="13">
        <f t="shared" si="0"/>
        <v>-0.99429314814814818</v>
      </c>
      <c r="D14" s="8">
        <v>3.379</v>
      </c>
      <c r="E14" s="13">
        <v>0.31834270711832502</v>
      </c>
      <c r="F14" s="13">
        <v>1</v>
      </c>
      <c r="G14" s="14"/>
      <c r="H14" s="13">
        <v>0.77224377721750004</v>
      </c>
      <c r="I14" s="13">
        <f t="shared" si="1"/>
        <v>-0.2640471962616821</v>
      </c>
      <c r="J14" s="13">
        <v>4.3780000000000001</v>
      </c>
      <c r="K14" s="13">
        <v>0.26082130965593786</v>
      </c>
      <c r="L14" s="13">
        <v>1</v>
      </c>
      <c r="M14" s="14"/>
      <c r="N14" s="13">
        <v>0.60995431089950003</v>
      </c>
      <c r="O14" s="13">
        <f t="shared" si="2"/>
        <v>-0.40763780952380951</v>
      </c>
      <c r="P14" s="13">
        <v>4.8310000000000004</v>
      </c>
      <c r="Q14" s="13">
        <v>0.21213466518682947</v>
      </c>
      <c r="R14" s="13">
        <v>1</v>
      </c>
      <c r="T14">
        <v>0.5807657978395</v>
      </c>
      <c r="U14" s="13">
        <f t="shared" si="3"/>
        <v>-0.88633084452975053</v>
      </c>
      <c r="V14" s="2">
        <v>4.9859999999999998</v>
      </c>
      <c r="W14">
        <v>0.19038105808361086</v>
      </c>
      <c r="X14">
        <v>1</v>
      </c>
      <c r="Z14" s="33">
        <v>1.0295684099539999</v>
      </c>
      <c r="AA14" s="13">
        <f t="shared" si="4"/>
        <v>-0.85418505555555557</v>
      </c>
      <c r="AB14" s="33">
        <v>4.7939999999999996</v>
      </c>
      <c r="AC14" s="33">
        <v>0.2370650912575766</v>
      </c>
      <c r="AD14" s="33">
        <v>0.99997962183088229</v>
      </c>
      <c r="AF14">
        <v>2.1492957276804998</v>
      </c>
      <c r="AG14" s="13">
        <f t="shared" si="5"/>
        <v>-0.71901644871794868</v>
      </c>
      <c r="AH14">
        <v>3.8109999999999999</v>
      </c>
      <c r="AI14">
        <v>0.29655777268395056</v>
      </c>
      <c r="AJ14">
        <v>0.99626604469887947</v>
      </c>
      <c r="AL14">
        <v>1.661285736600001E-2</v>
      </c>
      <c r="AM14" s="13">
        <f t="shared" si="6"/>
        <v>-0.99767302197802199</v>
      </c>
      <c r="AN14" s="2">
        <v>3.206</v>
      </c>
      <c r="AO14">
        <v>0.33696211944647003</v>
      </c>
      <c r="AP14">
        <v>1</v>
      </c>
      <c r="AS14" s="26" t="s">
        <v>23</v>
      </c>
      <c r="AT14" s="17"/>
      <c r="AU14" s="18">
        <f>+AI4</f>
        <v>0.29811320754716975</v>
      </c>
      <c r="AV14" s="18">
        <v>0.29399999999999998</v>
      </c>
      <c r="AW14" s="17"/>
      <c r="AX14" s="31">
        <v>78</v>
      </c>
      <c r="AY14" s="30">
        <f t="shared" si="9"/>
        <v>77.498432186322546</v>
      </c>
      <c r="AZ14" s="31">
        <f t="shared" si="8"/>
        <v>7.6491870000000004</v>
      </c>
      <c r="BA14" s="31">
        <v>7.6</v>
      </c>
      <c r="BB14" s="16">
        <v>0.8</v>
      </c>
      <c r="BF14">
        <f t="shared" si="12"/>
        <v>0.05</v>
      </c>
      <c r="BG14">
        <f t="shared" si="10"/>
        <v>0.95</v>
      </c>
      <c r="BH14">
        <f t="shared" si="11"/>
        <v>0.29701576561253934</v>
      </c>
    </row>
    <row r="15" spans="1:60" ht="15" thickBot="1" x14ac:dyDescent="0.35">
      <c r="A15" s="4">
        <f t="shared" si="7"/>
        <v>8.3333333333333329E-2</v>
      </c>
      <c r="B15" s="13">
        <v>8.5488490710000087E-3</v>
      </c>
      <c r="C15" s="13">
        <f t="shared" si="0"/>
        <v>-0.99192833333333341</v>
      </c>
      <c r="D15" s="8">
        <v>3.3769999999999998</v>
      </c>
      <c r="E15" s="13">
        <v>0.31834270711832502</v>
      </c>
      <c r="F15" s="13">
        <v>1</v>
      </c>
      <c r="G15" s="14"/>
      <c r="H15" s="13">
        <v>0.80206815346350013</v>
      </c>
      <c r="I15" s="13">
        <f t="shared" si="1"/>
        <v>-0.23562439252336426</v>
      </c>
      <c r="J15" s="13">
        <v>4.3730000000000002</v>
      </c>
      <c r="K15" s="13">
        <v>0.26082130965593786</v>
      </c>
      <c r="L15" s="13">
        <v>1</v>
      </c>
      <c r="M15" s="14"/>
      <c r="N15" s="13">
        <v>0.67404361257799994</v>
      </c>
      <c r="O15" s="13">
        <f t="shared" si="2"/>
        <v>-0.34539695238095247</v>
      </c>
      <c r="P15" s="13">
        <v>4.8209999999999997</v>
      </c>
      <c r="Q15" s="13">
        <v>0.21213466518682947</v>
      </c>
      <c r="R15" s="13">
        <v>1</v>
      </c>
      <c r="T15">
        <v>0.68613325069800002</v>
      </c>
      <c r="U15" s="13">
        <f t="shared" si="3"/>
        <v>-0.8657080230326295</v>
      </c>
      <c r="V15" s="2">
        <v>4.99</v>
      </c>
      <c r="W15">
        <v>0.19038105808361086</v>
      </c>
      <c r="X15">
        <v>1</v>
      </c>
      <c r="Z15" s="33">
        <v>1.0741609146344999</v>
      </c>
      <c r="AA15" s="13">
        <f t="shared" si="4"/>
        <v>-0.84786954166666673</v>
      </c>
      <c r="AB15" s="33">
        <v>4.7770000000000001</v>
      </c>
      <c r="AC15" s="33">
        <v>0.23702885958074671</v>
      </c>
      <c r="AD15" s="33">
        <v>0.99982679064725055</v>
      </c>
      <c r="AF15">
        <v>2.4240998314434998</v>
      </c>
      <c r="AG15" s="13">
        <f t="shared" si="5"/>
        <v>-0.68309052564102568</v>
      </c>
      <c r="AH15">
        <v>3.8130000000000002</v>
      </c>
      <c r="AI15">
        <v>0.29655777268395056</v>
      </c>
      <c r="AJ15">
        <v>0.99626604469887947</v>
      </c>
      <c r="AL15">
        <v>1.8067771959999996E-2</v>
      </c>
      <c r="AM15" s="13">
        <f t="shared" si="6"/>
        <v>-0.99746923076923077</v>
      </c>
      <c r="AN15" s="2">
        <v>3.2069999999999999</v>
      </c>
      <c r="AO15">
        <v>0.33696211944647003</v>
      </c>
      <c r="AP15">
        <v>1</v>
      </c>
      <c r="AS15" s="27" t="s">
        <v>24</v>
      </c>
      <c r="AT15" s="28"/>
      <c r="AU15" s="29">
        <f>+AO4</f>
        <v>0.33696211944647003</v>
      </c>
      <c r="AV15" s="29">
        <v>0.34200000000000003</v>
      </c>
      <c r="AW15" s="28"/>
      <c r="AX15" s="32">
        <v>72.8</v>
      </c>
      <c r="AY15" s="30">
        <f t="shared" si="9"/>
        <v>79.537864612278398</v>
      </c>
      <c r="AZ15" s="32">
        <f t="shared" si="8"/>
        <v>7.1392411999999998</v>
      </c>
      <c r="BA15" s="32">
        <v>7.8</v>
      </c>
      <c r="BB15" s="16">
        <v>1</v>
      </c>
      <c r="BF15">
        <f t="shared" si="12"/>
        <v>6.0000000000000005E-2</v>
      </c>
      <c r="BG15">
        <f t="shared" si="10"/>
        <v>0.94</v>
      </c>
      <c r="BH15">
        <f t="shared" si="11"/>
        <v>0.2927503773113822</v>
      </c>
    </row>
    <row r="16" spans="1:60" x14ac:dyDescent="0.3">
      <c r="A16" s="4">
        <f t="shared" si="7"/>
        <v>9.375E-2</v>
      </c>
      <c r="B16" s="13">
        <v>1.1236165370500015E-2</v>
      </c>
      <c r="C16" s="13">
        <f t="shared" si="0"/>
        <v>-0.98939101851851852</v>
      </c>
      <c r="D16" s="8">
        <v>3.3780000000000001</v>
      </c>
      <c r="E16" s="13">
        <v>0.31834270711832502</v>
      </c>
      <c r="F16" s="13">
        <v>1</v>
      </c>
      <c r="G16" s="14"/>
      <c r="H16" s="13">
        <v>0.82944763379800002</v>
      </c>
      <c r="I16" s="13">
        <f t="shared" si="1"/>
        <v>-0.2095315887850466</v>
      </c>
      <c r="J16" s="13">
        <v>4.3769999999999998</v>
      </c>
      <c r="K16" s="13">
        <v>0.25991749173196049</v>
      </c>
      <c r="L16" s="13">
        <v>0.99653472361913353</v>
      </c>
      <c r="M16" s="14"/>
      <c r="N16" s="13">
        <v>0.71736223342350003</v>
      </c>
      <c r="O16" s="13">
        <f t="shared" si="2"/>
        <v>-0.30332771428571426</v>
      </c>
      <c r="P16" s="13">
        <v>4.8259999999999996</v>
      </c>
      <c r="Q16" s="13">
        <v>0.21213466518682947</v>
      </c>
      <c r="R16" s="13">
        <v>1</v>
      </c>
      <c r="T16">
        <v>0.740793752601</v>
      </c>
      <c r="U16" s="13">
        <f t="shared" si="3"/>
        <v>-0.8550097120921305</v>
      </c>
      <c r="V16" s="2">
        <v>4.9939999999999998</v>
      </c>
      <c r="W16">
        <v>0.19038105808361086</v>
      </c>
      <c r="X16">
        <v>1</v>
      </c>
      <c r="Z16" s="33">
        <v>1.1205158704529998</v>
      </c>
      <c r="AA16" s="13">
        <f t="shared" si="4"/>
        <v>-0.84130441666666678</v>
      </c>
      <c r="AB16" s="33">
        <v>4.7910000000000004</v>
      </c>
      <c r="AC16" s="33">
        <v>0.23699263003113552</v>
      </c>
      <c r="AD16" s="33">
        <v>0.99967396843657796</v>
      </c>
      <c r="AF16">
        <v>2.6849106301885</v>
      </c>
      <c r="AG16" s="13">
        <f t="shared" si="5"/>
        <v>-0.6489939871794872</v>
      </c>
      <c r="AH16">
        <v>3.8079999999999998</v>
      </c>
      <c r="AI16">
        <v>0.29655777268395056</v>
      </c>
      <c r="AJ16">
        <v>0.99626604469887947</v>
      </c>
      <c r="AL16">
        <v>2.1831073897500022E-2</v>
      </c>
      <c r="AM16" s="13">
        <f t="shared" si="6"/>
        <v>-0.99694210164835162</v>
      </c>
      <c r="AN16" s="2">
        <v>3.2040000000000002</v>
      </c>
      <c r="AO16">
        <v>0.33696211944647003</v>
      </c>
      <c r="AP16">
        <v>1</v>
      </c>
      <c r="BF16">
        <f t="shared" si="12"/>
        <v>7.0000000000000007E-2</v>
      </c>
      <c r="BG16">
        <f t="shared" si="10"/>
        <v>0.92999999999999994</v>
      </c>
      <c r="BH16">
        <f t="shared" si="11"/>
        <v>0.28848498901022507</v>
      </c>
    </row>
    <row r="17" spans="1:60" x14ac:dyDescent="0.3">
      <c r="A17" s="4">
        <f t="shared" si="7"/>
        <v>0.10416666666666667</v>
      </c>
      <c r="B17" s="13">
        <v>1.6541170754500008E-2</v>
      </c>
      <c r="C17" s="13">
        <f t="shared" si="0"/>
        <v>-0.98438212962962957</v>
      </c>
      <c r="D17" s="8">
        <v>3.375</v>
      </c>
      <c r="E17" s="13">
        <v>0.31834270711832502</v>
      </c>
      <c r="F17" s="13">
        <v>1</v>
      </c>
      <c r="G17" s="14"/>
      <c r="H17" s="13">
        <v>0.85281295808800006</v>
      </c>
      <c r="I17" s="13">
        <f t="shared" si="1"/>
        <v>-0.18726429906542041</v>
      </c>
      <c r="J17" s="13">
        <v>4.3760000000000003</v>
      </c>
      <c r="K17" s="13">
        <v>0.25991749173196049</v>
      </c>
      <c r="L17" s="13">
        <v>0.99653472361913353</v>
      </c>
      <c r="M17" s="14"/>
      <c r="N17" s="13">
        <v>0.75913777789150005</v>
      </c>
      <c r="O17" s="13">
        <f t="shared" si="2"/>
        <v>-0.26275704761904761</v>
      </c>
      <c r="P17" s="13">
        <v>4.82</v>
      </c>
      <c r="Q17" s="13">
        <v>0.21213466518682947</v>
      </c>
      <c r="R17" s="13">
        <v>1</v>
      </c>
      <c r="T17">
        <v>0.78047557729400008</v>
      </c>
      <c r="U17" s="13">
        <f t="shared" si="3"/>
        <v>-0.84724307101727447</v>
      </c>
      <c r="V17" s="2">
        <v>4.9880000000000004</v>
      </c>
      <c r="W17">
        <v>0.19038105808361086</v>
      </c>
      <c r="X17">
        <v>1</v>
      </c>
      <c r="Z17" s="33">
        <v>1.1681731493915</v>
      </c>
      <c r="AA17" s="13">
        <f t="shared" si="4"/>
        <v>-0.83455484722222228</v>
      </c>
      <c r="AB17" s="33">
        <v>4.7939999999999996</v>
      </c>
      <c r="AC17" s="33">
        <v>0.23695640260870346</v>
      </c>
      <c r="AD17" s="33">
        <v>0.99952115519869733</v>
      </c>
      <c r="AF17">
        <v>2.9371567911560001</v>
      </c>
      <c r="AG17" s="13">
        <f t="shared" si="5"/>
        <v>-0.61601712820512822</v>
      </c>
      <c r="AH17">
        <v>3.8119999999999998</v>
      </c>
      <c r="AI17">
        <v>0.29655777268395056</v>
      </c>
      <c r="AJ17">
        <v>0.99626604469887947</v>
      </c>
      <c r="AL17">
        <v>2.5638015427500008E-2</v>
      </c>
      <c r="AM17" s="13">
        <f t="shared" si="6"/>
        <v>-0.99640885989010985</v>
      </c>
      <c r="AN17" s="2">
        <v>3.2050000000000001</v>
      </c>
      <c r="AO17">
        <v>0.33696211944647003</v>
      </c>
      <c r="AP17">
        <v>1</v>
      </c>
      <c r="BB17" t="s">
        <v>34</v>
      </c>
      <c r="BC17">
        <f>+SQRT(((BH19-AU10)^2+(BH29-AU11)^2+(BH59-AU13)^2+(BH89-AU14)^2)/7)</f>
        <v>9.9295814267526903E-3</v>
      </c>
      <c r="BF17">
        <f t="shared" si="12"/>
        <v>0.08</v>
      </c>
      <c r="BG17">
        <f t="shared" si="10"/>
        <v>0.92</v>
      </c>
      <c r="BH17">
        <f t="shared" si="11"/>
        <v>0.28421960070906793</v>
      </c>
    </row>
    <row r="18" spans="1:60" x14ac:dyDescent="0.3">
      <c r="A18" s="4">
        <f t="shared" si="7"/>
        <v>0.11458333333333334</v>
      </c>
      <c r="B18" s="13">
        <v>2.0706839541500009E-2</v>
      </c>
      <c r="C18" s="13">
        <f t="shared" si="0"/>
        <v>-0.98044898148148152</v>
      </c>
      <c r="D18" s="8">
        <v>3.3740000000000001</v>
      </c>
      <c r="E18" s="13">
        <v>0.31834270711832502</v>
      </c>
      <c r="F18" s="13">
        <v>1</v>
      </c>
      <c r="G18" s="14"/>
      <c r="H18" s="13">
        <v>0.87486046475099999</v>
      </c>
      <c r="I18" s="13">
        <f t="shared" si="1"/>
        <v>-0.1662528971962616</v>
      </c>
      <c r="J18" s="13">
        <v>4.3780000000000001</v>
      </c>
      <c r="K18" s="13">
        <v>0.25991749173196049</v>
      </c>
      <c r="L18" s="13">
        <v>0.99653472361913353</v>
      </c>
      <c r="M18" s="14"/>
      <c r="N18" s="13">
        <v>0.78678301844100007</v>
      </c>
      <c r="O18" s="13">
        <f t="shared" si="2"/>
        <v>-0.23590914285714282</v>
      </c>
      <c r="P18" s="13">
        <v>4.8250000000000002</v>
      </c>
      <c r="Q18" s="13">
        <v>0.21213466518682947</v>
      </c>
      <c r="R18" s="13">
        <v>1</v>
      </c>
      <c r="T18">
        <v>0.80867577616699993</v>
      </c>
      <c r="U18" s="13">
        <f t="shared" si="3"/>
        <v>-0.84172364683301348</v>
      </c>
      <c r="V18" s="2">
        <v>4.9989999999999997</v>
      </c>
      <c r="W18">
        <v>0.19038105808361086</v>
      </c>
      <c r="X18">
        <v>1</v>
      </c>
      <c r="Z18" s="33">
        <v>1.227438756068</v>
      </c>
      <c r="AA18" s="13">
        <f t="shared" si="4"/>
        <v>-0.82616122222222221</v>
      </c>
      <c r="AB18" s="33">
        <v>4.7930000000000001</v>
      </c>
      <c r="AC18" s="33">
        <v>0.23692017731340662</v>
      </c>
      <c r="AD18" s="33">
        <v>0.99936835093342369</v>
      </c>
      <c r="AF18">
        <v>3.1716397747125002</v>
      </c>
      <c r="AG18" s="13">
        <f t="shared" si="5"/>
        <v>-0.58536250000000001</v>
      </c>
      <c r="AH18">
        <v>3.8069999999999999</v>
      </c>
      <c r="AI18">
        <v>0.29655777268395056</v>
      </c>
      <c r="AJ18">
        <v>0.99626604469887947</v>
      </c>
      <c r="AL18">
        <v>2.7458816133000007E-2</v>
      </c>
      <c r="AM18" s="13">
        <f t="shared" si="6"/>
        <v>-0.99615381868131869</v>
      </c>
      <c r="AN18" s="2">
        <v>3.2080000000000002</v>
      </c>
      <c r="AO18">
        <v>0.33696211944647003</v>
      </c>
      <c r="AP18">
        <v>1</v>
      </c>
      <c r="BF18">
        <f t="shared" si="12"/>
        <v>0.09</v>
      </c>
      <c r="BG18">
        <f t="shared" si="10"/>
        <v>0.91</v>
      </c>
      <c r="BH18">
        <f t="shared" si="11"/>
        <v>0.2799542124079108</v>
      </c>
    </row>
    <row r="19" spans="1:60" x14ac:dyDescent="0.3">
      <c r="A19" s="4">
        <f t="shared" si="7"/>
        <v>0.125</v>
      </c>
      <c r="B19" s="13">
        <v>4.0657096035500023E-2</v>
      </c>
      <c r="C19" s="13">
        <f t="shared" si="0"/>
        <v>-0.96161231481481491</v>
      </c>
      <c r="D19" s="8">
        <v>3.3759999999999999</v>
      </c>
      <c r="E19" s="13">
        <v>0.31834270711832502</v>
      </c>
      <c r="F19" s="13">
        <v>1</v>
      </c>
      <c r="G19" s="14"/>
      <c r="H19" s="13">
        <v>0.89477522117200015</v>
      </c>
      <c r="I19" s="13">
        <f t="shared" si="1"/>
        <v>-0.14727401869158854</v>
      </c>
      <c r="J19" s="13">
        <v>4.3769999999999998</v>
      </c>
      <c r="K19" s="13">
        <v>0.25991749173196049</v>
      </c>
      <c r="L19" s="13">
        <v>0.99653472361913353</v>
      </c>
      <c r="M19" s="14"/>
      <c r="N19" s="13">
        <v>0.81317124259349993</v>
      </c>
      <c r="O19" s="13">
        <f t="shared" si="2"/>
        <v>-0.21028200000000011</v>
      </c>
      <c r="P19" s="13">
        <v>4.8159999999999998</v>
      </c>
      <c r="Q19" s="13">
        <v>0.21213466518682947</v>
      </c>
      <c r="R19" s="13">
        <v>1</v>
      </c>
      <c r="T19">
        <v>0.83267264871699997</v>
      </c>
      <c r="U19" s="13">
        <f t="shared" si="3"/>
        <v>-0.83702690978886762</v>
      </c>
      <c r="V19" s="2">
        <v>4.9909999999999997</v>
      </c>
      <c r="W19">
        <v>0.19038105808361086</v>
      </c>
      <c r="X19">
        <v>1</v>
      </c>
      <c r="Z19" s="33">
        <v>1.2556737685485</v>
      </c>
      <c r="AA19" s="13">
        <f t="shared" si="4"/>
        <v>-0.822162375</v>
      </c>
      <c r="AB19" s="33">
        <v>4.7779999999999996</v>
      </c>
      <c r="AC19" s="33">
        <v>0.23688395414520402</v>
      </c>
      <c r="AD19" s="33">
        <v>0.99921555564058417</v>
      </c>
      <c r="AF19">
        <v>3.4260575202560002</v>
      </c>
      <c r="AG19" s="13">
        <f t="shared" si="5"/>
        <v>-0.55210174358974362</v>
      </c>
      <c r="AH19">
        <v>3.8069999999999999</v>
      </c>
      <c r="AI19">
        <v>0.29544808604917366</v>
      </c>
      <c r="AJ19">
        <v>0.99253812651120621</v>
      </c>
      <c r="AL19">
        <v>3.4436737940500013E-2</v>
      </c>
      <c r="AM19" s="13">
        <f t="shared" si="6"/>
        <v>-0.99517641483516484</v>
      </c>
      <c r="AN19" s="2">
        <v>3.2040000000000002</v>
      </c>
      <c r="AO19">
        <v>0.33696211944647003</v>
      </c>
      <c r="AP19">
        <v>1</v>
      </c>
      <c r="BF19">
        <f t="shared" si="12"/>
        <v>9.9999999999999992E-2</v>
      </c>
      <c r="BG19">
        <f t="shared" si="10"/>
        <v>0.9</v>
      </c>
      <c r="BH19">
        <f t="shared" si="11"/>
        <v>0.27568882410675366</v>
      </c>
    </row>
    <row r="20" spans="1:60" x14ac:dyDescent="0.3">
      <c r="A20" s="4">
        <f t="shared" si="7"/>
        <v>0.13541666666666666</v>
      </c>
      <c r="B20" s="13">
        <v>0.1574537091365</v>
      </c>
      <c r="C20" s="13">
        <f t="shared" si="0"/>
        <v>-0.85133509259259255</v>
      </c>
      <c r="D20" s="8">
        <v>3.3740000000000001</v>
      </c>
      <c r="E20" s="13">
        <v>0.31834270711832502</v>
      </c>
      <c r="F20" s="13">
        <v>1</v>
      </c>
      <c r="G20" s="14"/>
      <c r="H20" s="13">
        <v>0.92079353848650003</v>
      </c>
      <c r="I20" s="13">
        <f t="shared" si="1"/>
        <v>-0.12247841121495313</v>
      </c>
      <c r="J20" s="13">
        <v>4.3760000000000003</v>
      </c>
      <c r="K20" s="13">
        <v>0.25991749173196049</v>
      </c>
      <c r="L20" s="13">
        <v>0.99653472361913353</v>
      </c>
      <c r="M20" s="14"/>
      <c r="N20" s="13">
        <v>0.83591845373400009</v>
      </c>
      <c r="O20" s="13">
        <f t="shared" si="2"/>
        <v>-0.18819085714285708</v>
      </c>
      <c r="P20" s="13">
        <v>4.8259999999999996</v>
      </c>
      <c r="Q20" s="13">
        <v>0.21213466518682947</v>
      </c>
      <c r="R20" s="13">
        <v>1</v>
      </c>
      <c r="T20">
        <v>0.85829752323350006</v>
      </c>
      <c r="U20" s="13">
        <f t="shared" si="3"/>
        <v>-0.83201153550863716</v>
      </c>
      <c r="V20" s="2">
        <v>4.9800000000000004</v>
      </c>
      <c r="W20">
        <v>0.19038105808361086</v>
      </c>
      <c r="X20">
        <v>1</v>
      </c>
      <c r="Z20" s="33">
        <v>1.3005527254755</v>
      </c>
      <c r="AA20" s="13">
        <f t="shared" si="4"/>
        <v>-0.81580629166666674</v>
      </c>
      <c r="AB20" s="33">
        <v>4.7939999999999996</v>
      </c>
      <c r="AC20" s="33">
        <v>0.2368477331040546</v>
      </c>
      <c r="AD20" s="33">
        <v>0.99906276932000537</v>
      </c>
      <c r="AF20">
        <v>3.6588466992245006</v>
      </c>
      <c r="AG20" s="13">
        <f t="shared" si="5"/>
        <v>-0.52166855128205125</v>
      </c>
      <c r="AH20">
        <v>3.8069999999999999</v>
      </c>
      <c r="AI20">
        <v>0.29544808604917366</v>
      </c>
      <c r="AJ20">
        <v>0.99253812651120621</v>
      </c>
      <c r="AL20">
        <v>0.92985252949050001</v>
      </c>
      <c r="AM20" s="13">
        <f t="shared" si="6"/>
        <v>-0.86975471153846151</v>
      </c>
      <c r="AN20" s="2">
        <v>3.2080000000000002</v>
      </c>
      <c r="AO20">
        <v>0.33696211944647003</v>
      </c>
      <c r="AP20">
        <v>1</v>
      </c>
      <c r="BF20">
        <f t="shared" si="12"/>
        <v>0.10999999999999999</v>
      </c>
      <c r="BG20">
        <f t="shared" si="10"/>
        <v>0.89</v>
      </c>
      <c r="BH20">
        <f t="shared" si="11"/>
        <v>0.27142343580559647</v>
      </c>
    </row>
    <row r="21" spans="1:60" x14ac:dyDescent="0.3">
      <c r="A21" s="4">
        <f t="shared" si="7"/>
        <v>0.14583333333333331</v>
      </c>
      <c r="B21" s="13">
        <v>0.48089261871</v>
      </c>
      <c r="C21" s="13">
        <f t="shared" si="0"/>
        <v>-0.54595000000000005</v>
      </c>
      <c r="D21" s="8">
        <v>3.3780000000000001</v>
      </c>
      <c r="E21" s="13">
        <v>0.31834270711832502</v>
      </c>
      <c r="F21" s="13">
        <v>1</v>
      </c>
      <c r="G21" s="14"/>
      <c r="H21" s="13">
        <v>0.93838470725650003</v>
      </c>
      <c r="I21" s="13">
        <f t="shared" si="1"/>
        <v>-0.10571392523364473</v>
      </c>
      <c r="J21" s="13">
        <v>4.375</v>
      </c>
      <c r="K21" s="13">
        <v>0.25901511645407116</v>
      </c>
      <c r="L21" s="13">
        <v>0.99307497840475789</v>
      </c>
      <c r="M21" s="14"/>
      <c r="N21" s="13">
        <v>0.85728734021699993</v>
      </c>
      <c r="O21" s="13">
        <f t="shared" si="2"/>
        <v>-0.16743828571428582</v>
      </c>
      <c r="P21" s="13">
        <v>4.8220000000000001</v>
      </c>
      <c r="Q21" s="13">
        <v>0.21213466518682947</v>
      </c>
      <c r="R21" s="13">
        <v>1</v>
      </c>
      <c r="T21">
        <v>0.88566219552649994</v>
      </c>
      <c r="U21" s="13">
        <f t="shared" si="3"/>
        <v>-0.82665564299424188</v>
      </c>
      <c r="V21" s="2">
        <v>4.9870000000000001</v>
      </c>
      <c r="W21">
        <v>0.19038105808361086</v>
      </c>
      <c r="X21">
        <v>1</v>
      </c>
      <c r="Z21" s="33">
        <v>1.3343009385194999</v>
      </c>
      <c r="AA21" s="13">
        <f t="shared" si="4"/>
        <v>-0.811026625</v>
      </c>
      <c r="AB21" s="33">
        <v>4.782</v>
      </c>
      <c r="AC21" s="33">
        <v>0.23681151418991733</v>
      </c>
      <c r="AD21" s="33">
        <v>0.99890999197151431</v>
      </c>
      <c r="AF21">
        <v>3.8962482398875005</v>
      </c>
      <c r="AG21" s="13">
        <f t="shared" si="5"/>
        <v>-0.49063237179487174</v>
      </c>
      <c r="AH21">
        <v>3.8069999999999999</v>
      </c>
      <c r="AI21">
        <v>0.29544808604917366</v>
      </c>
      <c r="AJ21">
        <v>0.99253812651120621</v>
      </c>
      <c r="AL21">
        <v>1.1047890439145001</v>
      </c>
      <c r="AM21" s="13">
        <f t="shared" si="6"/>
        <v>-0.84525119505494506</v>
      </c>
      <c r="AN21" s="2">
        <v>3.2080000000000002</v>
      </c>
      <c r="AO21">
        <v>0.33696211944647003</v>
      </c>
      <c r="AP21">
        <v>1</v>
      </c>
      <c r="BF21">
        <f t="shared" si="12"/>
        <v>0.11999999999999998</v>
      </c>
      <c r="BG21">
        <f t="shared" si="10"/>
        <v>0.88</v>
      </c>
      <c r="BH21">
        <f t="shared" si="11"/>
        <v>0.26715804750443939</v>
      </c>
    </row>
    <row r="22" spans="1:60" x14ac:dyDescent="0.3">
      <c r="A22" s="4">
        <f t="shared" si="7"/>
        <v>0.15624999999999997</v>
      </c>
      <c r="B22" s="13">
        <v>0.57274719433400001</v>
      </c>
      <c r="C22" s="13">
        <f t="shared" si="0"/>
        <v>-0.45922259259259263</v>
      </c>
      <c r="D22" s="8">
        <v>3.3740000000000001</v>
      </c>
      <c r="E22" s="13">
        <v>0.31834270711832502</v>
      </c>
      <c r="F22" s="13">
        <v>1</v>
      </c>
      <c r="G22" s="14"/>
      <c r="H22" s="13">
        <v>0.95655682197250003</v>
      </c>
      <c r="I22" s="13">
        <f t="shared" si="1"/>
        <v>-8.8395794392523222E-2</v>
      </c>
      <c r="J22" s="13">
        <v>4.3810000000000002</v>
      </c>
      <c r="K22" s="13">
        <v>0.25901511645407116</v>
      </c>
      <c r="L22" s="13">
        <v>0.99307497840475789</v>
      </c>
      <c r="M22" s="14"/>
      <c r="N22" s="13">
        <v>0.87829220385199991</v>
      </c>
      <c r="O22" s="13">
        <f t="shared" si="2"/>
        <v>-0.14703923809523822</v>
      </c>
      <c r="P22" s="13">
        <v>4.819</v>
      </c>
      <c r="Q22" s="13">
        <v>0.21213466518682947</v>
      </c>
      <c r="R22" s="13">
        <v>1</v>
      </c>
      <c r="T22">
        <v>0.90947813538400002</v>
      </c>
      <c r="U22" s="13">
        <f t="shared" si="3"/>
        <v>-0.82199431861804217</v>
      </c>
      <c r="V22" s="2">
        <v>4.9960000000000004</v>
      </c>
      <c r="W22">
        <v>0.19038105808361086</v>
      </c>
      <c r="X22">
        <v>1</v>
      </c>
      <c r="Z22" s="33">
        <v>1.3931584904895</v>
      </c>
      <c r="AA22" s="13">
        <f t="shared" si="4"/>
        <v>-0.80269079166666668</v>
      </c>
      <c r="AB22" s="33">
        <v>4.7949999999999999</v>
      </c>
      <c r="AC22" s="33">
        <v>0.23677529740274847</v>
      </c>
      <c r="AD22" s="33">
        <v>0.99875722359492658</v>
      </c>
      <c r="AF22">
        <v>4.1198822246155</v>
      </c>
      <c r="AG22" s="13">
        <f t="shared" si="5"/>
        <v>-0.46139606410256412</v>
      </c>
      <c r="AH22">
        <v>3.802</v>
      </c>
      <c r="AI22">
        <v>0.29655777268395056</v>
      </c>
      <c r="AJ22">
        <v>0.99626604469887947</v>
      </c>
      <c r="AL22">
        <v>1.1305142404605002</v>
      </c>
      <c r="AM22" s="13">
        <f t="shared" si="6"/>
        <v>-0.84164784340659338</v>
      </c>
      <c r="AN22" s="2">
        <v>3.21</v>
      </c>
      <c r="AO22">
        <v>0.33696211944647003</v>
      </c>
      <c r="AP22">
        <v>1</v>
      </c>
      <c r="AT22">
        <f>+PI()*(190/2)^2</f>
        <v>28352.873698647883</v>
      </c>
      <c r="BF22">
        <f t="shared" si="12"/>
        <v>0.12999999999999998</v>
      </c>
      <c r="BG22">
        <f t="shared" si="10"/>
        <v>0.87</v>
      </c>
      <c r="BH22">
        <f t="shared" si="11"/>
        <v>0.2628926592032822</v>
      </c>
    </row>
    <row r="23" spans="1:60" x14ac:dyDescent="0.3">
      <c r="A23" s="4">
        <f t="shared" si="7"/>
        <v>0.16666666666666663</v>
      </c>
      <c r="B23" s="13">
        <v>0.6244055864725</v>
      </c>
      <c r="C23" s="13">
        <f t="shared" si="0"/>
        <v>-0.41044768518518526</v>
      </c>
      <c r="D23" s="8">
        <v>3.3769999999999998</v>
      </c>
      <c r="E23" s="13">
        <v>0.31834270711832502</v>
      </c>
      <c r="F23" s="13">
        <v>1</v>
      </c>
      <c r="G23" s="14"/>
      <c r="H23" s="13">
        <v>0.97570862102350009</v>
      </c>
      <c r="I23" s="13">
        <f t="shared" si="1"/>
        <v>-7.014401869158858E-2</v>
      </c>
      <c r="J23" s="13">
        <v>4.3780000000000001</v>
      </c>
      <c r="K23" s="13">
        <v>0.25901511645407116</v>
      </c>
      <c r="L23" s="13">
        <v>0.99307497840475789</v>
      </c>
      <c r="M23" s="14"/>
      <c r="N23" s="13">
        <v>0.89191972082500004</v>
      </c>
      <c r="O23" s="13">
        <f t="shared" si="2"/>
        <v>-0.1338047619047619</v>
      </c>
      <c r="P23" s="13">
        <v>4.8259999999999996</v>
      </c>
      <c r="Q23" s="13">
        <v>0.21213466518682947</v>
      </c>
      <c r="R23" s="13">
        <v>1</v>
      </c>
      <c r="T23">
        <v>0.92814332846199998</v>
      </c>
      <c r="U23" s="13">
        <f t="shared" si="3"/>
        <v>-0.81834111324376191</v>
      </c>
      <c r="V23" s="2">
        <v>4.9930000000000003</v>
      </c>
      <c r="W23">
        <v>0.19038105808361086</v>
      </c>
      <c r="X23">
        <v>1</v>
      </c>
      <c r="Z23" s="33">
        <v>1.4582672915019999</v>
      </c>
      <c r="AA23" s="13">
        <f t="shared" si="4"/>
        <v>-0.79346961111111114</v>
      </c>
      <c r="AB23" s="33">
        <v>4.7830000000000004</v>
      </c>
      <c r="AC23" s="33">
        <v>0.23673908274250965</v>
      </c>
      <c r="AD23" s="33">
        <v>0.99860446419008031</v>
      </c>
      <c r="AF23">
        <v>4.3545823274030004</v>
      </c>
      <c r="AG23" s="13">
        <f t="shared" si="5"/>
        <v>-0.43071305128205123</v>
      </c>
      <c r="AH23">
        <v>3.8029999999999999</v>
      </c>
      <c r="AI23">
        <v>0.29655777268395056</v>
      </c>
      <c r="AJ23">
        <v>0.99626604469887947</v>
      </c>
      <c r="AL23">
        <v>1.1757793832644998</v>
      </c>
      <c r="AM23" s="13">
        <f t="shared" si="6"/>
        <v>-0.83530751373626377</v>
      </c>
      <c r="AN23" s="2">
        <v>3.2130000000000001</v>
      </c>
      <c r="AO23">
        <v>0.33696211944647003</v>
      </c>
      <c r="AP23">
        <v>1</v>
      </c>
      <c r="BF23">
        <f t="shared" si="12"/>
        <v>0.13999999999999999</v>
      </c>
      <c r="BG23">
        <f t="shared" si="10"/>
        <v>0.86</v>
      </c>
      <c r="BH23">
        <f t="shared" si="11"/>
        <v>0.25862727090212506</v>
      </c>
    </row>
    <row r="24" spans="1:60" x14ac:dyDescent="0.3">
      <c r="A24" s="4">
        <f t="shared" si="7"/>
        <v>0.17708333333333329</v>
      </c>
      <c r="B24" s="13">
        <v>0.66403641658550006</v>
      </c>
      <c r="C24" s="13">
        <f t="shared" si="0"/>
        <v>-0.3730289814814815</v>
      </c>
      <c r="D24" s="8">
        <v>3.3719999999999999</v>
      </c>
      <c r="E24" s="13">
        <v>0.31834270711832502</v>
      </c>
      <c r="F24" s="13">
        <v>1</v>
      </c>
      <c r="G24" s="14"/>
      <c r="H24" s="13">
        <v>0.9919039112325001</v>
      </c>
      <c r="I24" s="13">
        <f t="shared" si="1"/>
        <v>-5.4709813084111936E-2</v>
      </c>
      <c r="J24" s="13">
        <v>4.3810000000000002</v>
      </c>
      <c r="K24" s="13">
        <v>0.25901511645407116</v>
      </c>
      <c r="L24" s="13">
        <v>0.99307497840475789</v>
      </c>
      <c r="M24" s="14"/>
      <c r="N24" s="13">
        <v>0.91411216977500009</v>
      </c>
      <c r="O24" s="13">
        <f t="shared" si="2"/>
        <v>-0.1122523809523809</v>
      </c>
      <c r="P24" s="13">
        <v>4.8239999999999998</v>
      </c>
      <c r="Q24" s="13">
        <v>0.21118700604292023</v>
      </c>
      <c r="R24" s="13">
        <v>0.99553274735614461</v>
      </c>
      <c r="T24">
        <v>0.96303617369400019</v>
      </c>
      <c r="U24" s="13">
        <f t="shared" si="3"/>
        <v>-0.81151178502879073</v>
      </c>
      <c r="V24" s="2">
        <v>5.0039999999999996</v>
      </c>
      <c r="W24">
        <v>0.19038105808361086</v>
      </c>
      <c r="X24">
        <v>1</v>
      </c>
      <c r="Z24" s="33">
        <v>1.499968501563</v>
      </c>
      <c r="AA24" s="13">
        <f t="shared" si="4"/>
        <v>-0.78756358333333332</v>
      </c>
      <c r="AB24" s="33">
        <v>4.7930000000000001</v>
      </c>
      <c r="AC24" s="33">
        <v>0.2367028702091547</v>
      </c>
      <c r="AD24" s="33">
        <v>0.99845171375678055</v>
      </c>
      <c r="AF24">
        <v>4.5950066698620002</v>
      </c>
      <c r="AG24" s="13">
        <f t="shared" si="5"/>
        <v>-0.39928169230769228</v>
      </c>
      <c r="AH24">
        <v>3.806</v>
      </c>
      <c r="AI24">
        <v>0.29434019550791557</v>
      </c>
      <c r="AJ24">
        <v>0.98881624217983577</v>
      </c>
      <c r="AL24">
        <v>1.2363682012255</v>
      </c>
      <c r="AM24" s="13">
        <f t="shared" si="6"/>
        <v>-0.82682078296703299</v>
      </c>
      <c r="AN24" s="2">
        <v>3.2109999999999999</v>
      </c>
      <c r="AO24">
        <v>0.33696211944647003</v>
      </c>
      <c r="AP24">
        <v>1</v>
      </c>
      <c r="AT24">
        <f>+PI()*(60/2)^2</f>
        <v>2827.4333882308138</v>
      </c>
      <c r="BF24">
        <f t="shared" si="12"/>
        <v>0.15</v>
      </c>
      <c r="BG24">
        <f t="shared" si="10"/>
        <v>0.85</v>
      </c>
      <c r="BH24">
        <f t="shared" si="11"/>
        <v>0.25436188260096793</v>
      </c>
    </row>
    <row r="25" spans="1:60" x14ac:dyDescent="0.3">
      <c r="A25" s="4">
        <f t="shared" si="7"/>
        <v>0.18749999999999994</v>
      </c>
      <c r="B25" s="13">
        <v>0.69938850723700008</v>
      </c>
      <c r="C25" s="13">
        <f t="shared" si="0"/>
        <v>-0.33965018518518519</v>
      </c>
      <c r="D25" s="8">
        <v>3.375</v>
      </c>
      <c r="E25" s="13">
        <v>0.31834270711832502</v>
      </c>
      <c r="F25" s="13">
        <v>1</v>
      </c>
      <c r="G25" s="14"/>
      <c r="H25" s="13">
        <v>1.0066947910949999</v>
      </c>
      <c r="I25" s="13">
        <f t="shared" si="1"/>
        <v>-4.0614018691588732E-2</v>
      </c>
      <c r="J25" s="13">
        <v>4.3849999999999998</v>
      </c>
      <c r="K25" s="13">
        <v>0.25901511645407116</v>
      </c>
      <c r="L25" s="13">
        <v>0.99307497840475789</v>
      </c>
      <c r="M25" s="14"/>
      <c r="N25" s="13">
        <v>0.93303645454600004</v>
      </c>
      <c r="O25" s="13">
        <f t="shared" si="2"/>
        <v>-9.3873904761904756E-2</v>
      </c>
      <c r="P25" s="13">
        <v>4.82</v>
      </c>
      <c r="Q25" s="13">
        <v>0.21118700604292023</v>
      </c>
      <c r="R25" s="13">
        <v>0.99553274735614461</v>
      </c>
      <c r="T25">
        <v>0.992071899147</v>
      </c>
      <c r="U25" s="13">
        <f t="shared" si="3"/>
        <v>-0.80582882917466414</v>
      </c>
      <c r="V25" s="2">
        <v>5.0049999999999999</v>
      </c>
      <c r="W25">
        <v>0.18950735017665138</v>
      </c>
      <c r="X25">
        <v>0.99541074140592412</v>
      </c>
      <c r="Z25" s="33">
        <v>1.5183230199689999</v>
      </c>
      <c r="AA25" s="13">
        <f t="shared" si="4"/>
        <v>-0.78496408333333345</v>
      </c>
      <c r="AB25" s="33">
        <v>4.7809999999999997</v>
      </c>
      <c r="AC25" s="33">
        <v>0.23666665980264637</v>
      </c>
      <c r="AD25" s="33">
        <v>0.99829897229487041</v>
      </c>
      <c r="AF25">
        <v>4.8130467452970001</v>
      </c>
      <c r="AG25" s="13">
        <f t="shared" si="5"/>
        <v>-0.37077669230769233</v>
      </c>
      <c r="AH25">
        <v>3.8029999999999999</v>
      </c>
      <c r="AI25">
        <v>0.29434019550791557</v>
      </c>
      <c r="AJ25">
        <v>0.98881624217983577</v>
      </c>
      <c r="AL25">
        <v>1.2600548894360002</v>
      </c>
      <c r="AM25" s="13">
        <f t="shared" si="6"/>
        <v>-0.8235029670329671</v>
      </c>
      <c r="AN25" s="2">
        <v>3.21</v>
      </c>
      <c r="AO25">
        <v>0.33696211944647003</v>
      </c>
      <c r="AP25">
        <v>1</v>
      </c>
      <c r="BF25">
        <f t="shared" si="12"/>
        <v>0.16</v>
      </c>
      <c r="BG25">
        <f t="shared" si="10"/>
        <v>0.84</v>
      </c>
      <c r="BH25">
        <f t="shared" si="11"/>
        <v>0.25009649429981079</v>
      </c>
    </row>
    <row r="26" spans="1:60" x14ac:dyDescent="0.3">
      <c r="A26" s="4">
        <f t="shared" si="7"/>
        <v>0.1979166666666666</v>
      </c>
      <c r="B26" s="13">
        <v>0.7331664344305</v>
      </c>
      <c r="C26" s="13">
        <f t="shared" si="0"/>
        <v>-0.30775768518518526</v>
      </c>
      <c r="D26" s="8">
        <v>3.3769999999999998</v>
      </c>
      <c r="E26" s="13">
        <v>0.31834270711832502</v>
      </c>
      <c r="F26" s="13">
        <v>1</v>
      </c>
      <c r="G26" s="14"/>
      <c r="H26" s="13">
        <v>1.0182517319870001</v>
      </c>
      <c r="I26" s="13">
        <f t="shared" si="1"/>
        <v>-2.9600186915887595E-2</v>
      </c>
      <c r="J26" s="13">
        <v>4.3849999999999998</v>
      </c>
      <c r="K26" s="13">
        <v>0.25901511645407116</v>
      </c>
      <c r="L26" s="13">
        <v>0.99307497840475789</v>
      </c>
      <c r="M26" s="14"/>
      <c r="N26" s="13">
        <v>0.95096379527800001</v>
      </c>
      <c r="O26" s="13">
        <f t="shared" si="2"/>
        <v>-7.6463619047619072E-2</v>
      </c>
      <c r="P26" s="13">
        <v>4.8209999999999997</v>
      </c>
      <c r="Q26" s="13">
        <v>0.21118700604292023</v>
      </c>
      <c r="R26" s="13">
        <v>0.99553274735614461</v>
      </c>
      <c r="T26">
        <v>1.0300741388945001</v>
      </c>
      <c r="U26" s="13">
        <f t="shared" si="3"/>
        <v>-0.7983909213051823</v>
      </c>
      <c r="V26" s="2">
        <v>4.9989999999999997</v>
      </c>
      <c r="W26">
        <v>0.18950735017665138</v>
      </c>
      <c r="X26">
        <v>0.99541074140592412</v>
      </c>
      <c r="Z26" s="33">
        <v>1.5831539985870002</v>
      </c>
      <c r="AA26" s="13">
        <f t="shared" si="4"/>
        <v>-0.77578225000000001</v>
      </c>
      <c r="AB26" s="33">
        <v>4.7830000000000004</v>
      </c>
      <c r="AC26" s="33">
        <v>0.23663045152294118</v>
      </c>
      <c r="AD26" s="33">
        <v>0.99814623980416639</v>
      </c>
      <c r="AF26">
        <v>5.0392518375220003</v>
      </c>
      <c r="AG26" s="13">
        <f t="shared" si="5"/>
        <v>-0.34120425641025642</v>
      </c>
      <c r="AH26">
        <v>3.806</v>
      </c>
      <c r="AI26">
        <v>0.29434019550791557</v>
      </c>
      <c r="AJ26">
        <v>0.98881624217983577</v>
      </c>
      <c r="AL26">
        <v>1.322150793369</v>
      </c>
      <c r="AM26" s="13">
        <f t="shared" si="6"/>
        <v>-0.81480513736263727</v>
      </c>
      <c r="AN26" s="2">
        <v>3.2120000000000002</v>
      </c>
      <c r="AO26">
        <v>0.33696211944647003</v>
      </c>
      <c r="AP26">
        <v>1</v>
      </c>
      <c r="AT26">
        <f>+AT24/AT22</f>
        <v>9.9722991689750684E-2</v>
      </c>
      <c r="BF26">
        <f t="shared" si="12"/>
        <v>0.17</v>
      </c>
      <c r="BG26">
        <f t="shared" si="10"/>
        <v>0.83</v>
      </c>
      <c r="BH26">
        <f t="shared" si="11"/>
        <v>0.24583110599865365</v>
      </c>
    </row>
    <row r="27" spans="1:60" x14ac:dyDescent="0.3">
      <c r="A27" s="4">
        <f t="shared" si="7"/>
        <v>0.20833333333333326</v>
      </c>
      <c r="B27" s="13">
        <v>0.76228296667950002</v>
      </c>
      <c r="C27" s="13">
        <f t="shared" si="0"/>
        <v>-0.28026638888888894</v>
      </c>
      <c r="D27" s="8">
        <v>3.375</v>
      </c>
      <c r="E27" s="13">
        <v>0.31834270711832502</v>
      </c>
      <c r="F27" s="13">
        <v>1</v>
      </c>
      <c r="G27" s="14"/>
      <c r="H27" s="13">
        <v>1.0303808909065</v>
      </c>
      <c r="I27" s="13">
        <f t="shared" si="1"/>
        <v>-1.8041028037383076E-2</v>
      </c>
      <c r="J27" s="13">
        <v>4.38</v>
      </c>
      <c r="K27" s="13">
        <v>0.25811418305388373</v>
      </c>
      <c r="L27" s="13">
        <v>0.98962076141084776</v>
      </c>
      <c r="M27" s="14"/>
      <c r="N27" s="13">
        <v>0.97042548446900001</v>
      </c>
      <c r="O27" s="13">
        <f t="shared" si="2"/>
        <v>-5.7563238095238119E-2</v>
      </c>
      <c r="P27" s="13">
        <v>4.8230000000000004</v>
      </c>
      <c r="Q27" s="13">
        <v>0.21118700604292023</v>
      </c>
      <c r="R27" s="13">
        <v>0.99553274735614461</v>
      </c>
      <c r="T27">
        <v>1.0759489611290001</v>
      </c>
      <c r="U27" s="13">
        <f t="shared" si="3"/>
        <v>-0.78941216890595012</v>
      </c>
      <c r="V27" s="2">
        <v>5.0039999999999996</v>
      </c>
      <c r="W27">
        <v>0.18950735017665138</v>
      </c>
      <c r="X27">
        <v>0.99541074140592412</v>
      </c>
      <c r="Z27" s="33">
        <v>1.6187515496880003</v>
      </c>
      <c r="AA27" s="13">
        <f t="shared" si="4"/>
        <v>-0.77074066666666663</v>
      </c>
      <c r="AB27" s="33">
        <v>4.7869999999999999</v>
      </c>
      <c r="AC27" s="33">
        <v>0.23659424536999679</v>
      </c>
      <c r="AD27" s="33">
        <v>0.99799351628448996</v>
      </c>
      <c r="AF27">
        <v>5.2563797964405001</v>
      </c>
      <c r="AG27" s="13">
        <f t="shared" si="5"/>
        <v>-0.3128185</v>
      </c>
      <c r="AH27">
        <v>3.8029999999999999</v>
      </c>
      <c r="AI27">
        <v>0.29434019550791557</v>
      </c>
      <c r="AJ27">
        <v>0.98881624217983577</v>
      </c>
      <c r="AL27">
        <v>1.3498098612950002</v>
      </c>
      <c r="AM27" s="13">
        <f t="shared" si="6"/>
        <v>-0.81093090659340661</v>
      </c>
      <c r="AN27" s="2">
        <v>3.2109999999999999</v>
      </c>
      <c r="AO27">
        <v>0.33696211944647003</v>
      </c>
      <c r="AP27">
        <v>1</v>
      </c>
      <c r="BF27">
        <f t="shared" si="12"/>
        <v>0.18000000000000002</v>
      </c>
      <c r="BG27">
        <f t="shared" si="10"/>
        <v>0.82</v>
      </c>
      <c r="BH27">
        <f t="shared" si="11"/>
        <v>0.24156571769749652</v>
      </c>
    </row>
    <row r="28" spans="1:60" x14ac:dyDescent="0.3">
      <c r="A28" s="4">
        <f t="shared" si="7"/>
        <v>0.21874999999999992</v>
      </c>
      <c r="B28" s="13">
        <v>0.79296493446800009</v>
      </c>
      <c r="C28" s="13">
        <f t="shared" si="0"/>
        <v>-0.25129703703703704</v>
      </c>
      <c r="D28" s="8">
        <v>3.3730000000000002</v>
      </c>
      <c r="E28" s="13">
        <v>0.31834270711832502</v>
      </c>
      <c r="F28" s="13">
        <v>1</v>
      </c>
      <c r="G28" s="14"/>
      <c r="H28" s="13">
        <v>1.043394413523</v>
      </c>
      <c r="I28" s="13">
        <f t="shared" si="1"/>
        <v>-5.6390654205606275E-3</v>
      </c>
      <c r="J28" s="13">
        <v>4.3899999999999997</v>
      </c>
      <c r="K28" s="13">
        <v>0.25901511645407116</v>
      </c>
      <c r="L28" s="13">
        <v>0.99307497840475789</v>
      </c>
      <c r="M28" s="14"/>
      <c r="N28" s="13">
        <v>0.99692638703000003</v>
      </c>
      <c r="O28" s="13">
        <f t="shared" si="2"/>
        <v>-3.1826666666666677E-2</v>
      </c>
      <c r="P28" s="13">
        <v>4.8220000000000001</v>
      </c>
      <c r="Q28" s="13">
        <v>0.21118700604292023</v>
      </c>
      <c r="R28" s="13">
        <v>0.99553274735614461</v>
      </c>
      <c r="T28">
        <v>1.1418758328844998</v>
      </c>
      <c r="U28" s="13">
        <f t="shared" si="3"/>
        <v>-0.77650877159309029</v>
      </c>
      <c r="V28" s="2">
        <v>5.0060000000000002</v>
      </c>
      <c r="W28">
        <v>0.18950735017665138</v>
      </c>
      <c r="X28">
        <v>0.99541074140592412</v>
      </c>
      <c r="Z28" s="33">
        <v>1.6525865515845002</v>
      </c>
      <c r="AA28" s="13">
        <f t="shared" si="4"/>
        <v>-0.76594870833333328</v>
      </c>
      <c r="AB28" s="33">
        <v>4.782</v>
      </c>
      <c r="AC28" s="33">
        <v>0.23655804134377229</v>
      </c>
      <c r="AD28" s="33">
        <v>0.99784080173566847</v>
      </c>
      <c r="AF28">
        <v>5.4834621915745005</v>
      </c>
      <c r="AG28" s="13">
        <f t="shared" si="5"/>
        <v>-0.28313137179487174</v>
      </c>
      <c r="AH28">
        <v>3.8090000000000002</v>
      </c>
      <c r="AI28">
        <v>0.29323410009010265</v>
      </c>
      <c r="AJ28">
        <v>0.98510038844587067</v>
      </c>
      <c r="AL28">
        <v>1.4129163405105001</v>
      </c>
      <c r="AM28" s="13">
        <f t="shared" si="6"/>
        <v>-0.80209152472527478</v>
      </c>
      <c r="AN28" s="2">
        <v>3.214</v>
      </c>
      <c r="AO28">
        <v>0.33696211944647003</v>
      </c>
      <c r="AP28">
        <v>1</v>
      </c>
      <c r="BF28">
        <f t="shared" si="12"/>
        <v>0.19000000000000003</v>
      </c>
      <c r="BG28">
        <f t="shared" si="10"/>
        <v>0.80999999999999994</v>
      </c>
      <c r="BH28">
        <f t="shared" si="11"/>
        <v>0.23730032939633938</v>
      </c>
    </row>
    <row r="29" spans="1:60" x14ac:dyDescent="0.3">
      <c r="A29" s="4">
        <f t="shared" si="7"/>
        <v>0.22916666666666657</v>
      </c>
      <c r="B29" s="13">
        <v>0.82350774589300002</v>
      </c>
      <c r="C29" s="13">
        <f t="shared" si="0"/>
        <v>-0.22245907407407414</v>
      </c>
      <c r="D29" s="8">
        <v>3.379</v>
      </c>
      <c r="E29" s="13">
        <v>0.31834270711832502</v>
      </c>
      <c r="F29" s="13">
        <v>1</v>
      </c>
      <c r="G29" s="14"/>
      <c r="H29" s="13">
        <v>1.0495932950544999</v>
      </c>
      <c r="I29" s="13">
        <f t="shared" si="1"/>
        <v>2.6850467289726398E-4</v>
      </c>
      <c r="J29" s="13">
        <v>4.383</v>
      </c>
      <c r="K29" s="13">
        <v>0.25721469076260034</v>
      </c>
      <c r="L29" s="13">
        <v>0.98617206968979954</v>
      </c>
      <c r="M29" s="14"/>
      <c r="N29" s="13">
        <v>1.01998574384</v>
      </c>
      <c r="O29" s="13">
        <f t="shared" si="2"/>
        <v>-9.4323809523810288E-3</v>
      </c>
      <c r="P29" s="13">
        <v>4.8209999999999997</v>
      </c>
      <c r="Q29" s="13">
        <v>0.21118700604292023</v>
      </c>
      <c r="R29" s="13">
        <v>0.99553274735614461</v>
      </c>
      <c r="T29">
        <v>1.2369502259030001</v>
      </c>
      <c r="U29" s="13">
        <f t="shared" si="3"/>
        <v>-0.75790053742802299</v>
      </c>
      <c r="V29" s="2">
        <v>5.0030000000000001</v>
      </c>
      <c r="W29">
        <v>0.18863516662165791</v>
      </c>
      <c r="X29">
        <v>0.99082948965864981</v>
      </c>
      <c r="Z29" s="33">
        <v>1.7023276455815</v>
      </c>
      <c r="AA29" s="13">
        <f t="shared" si="4"/>
        <v>-0.75890401388888895</v>
      </c>
      <c r="AB29" s="33">
        <v>4.7869999999999999</v>
      </c>
      <c r="AC29" s="33">
        <v>0.23652183944422667</v>
      </c>
      <c r="AD29" s="33">
        <v>0.99768809615752885</v>
      </c>
      <c r="AF29">
        <v>5.7021971662285003</v>
      </c>
      <c r="AG29" s="13">
        <f t="shared" si="5"/>
        <v>-0.25453552564102566</v>
      </c>
      <c r="AH29">
        <v>3.8039999999999998</v>
      </c>
      <c r="AI29">
        <v>0.29323410009010265</v>
      </c>
      <c r="AJ29">
        <v>0.98510038844587067</v>
      </c>
      <c r="AL29">
        <v>1.4430843417724999</v>
      </c>
      <c r="AM29" s="13">
        <f t="shared" si="6"/>
        <v>-0.79786586538461535</v>
      </c>
      <c r="AN29" s="2">
        <v>3.2090000000000001</v>
      </c>
      <c r="AO29">
        <v>0.33696211944647003</v>
      </c>
      <c r="AP29">
        <v>1</v>
      </c>
      <c r="BF29">
        <f t="shared" si="12"/>
        <v>0.20000000000000004</v>
      </c>
      <c r="BG29">
        <f t="shared" si="10"/>
        <v>0.79999999999999993</v>
      </c>
      <c r="BH29">
        <f t="shared" si="11"/>
        <v>0.23303494109518225</v>
      </c>
    </row>
    <row r="30" spans="1:60" x14ac:dyDescent="0.3">
      <c r="A30" s="4">
        <f t="shared" si="7"/>
        <v>0.23958333333333323</v>
      </c>
      <c r="B30" s="13">
        <v>0.85516371015949999</v>
      </c>
      <c r="C30" s="13">
        <f t="shared" si="0"/>
        <v>-0.1925700925925927</v>
      </c>
      <c r="D30" s="8">
        <v>3.38</v>
      </c>
      <c r="E30" s="13">
        <v>0.31834270711832502</v>
      </c>
      <c r="F30" s="13">
        <v>1</v>
      </c>
      <c r="G30" s="14"/>
      <c r="H30" s="13">
        <v>1.0588354742805</v>
      </c>
      <c r="I30" s="13">
        <f t="shared" si="1"/>
        <v>9.0763551401869969E-3</v>
      </c>
      <c r="J30" s="13">
        <v>4.3869999999999996</v>
      </c>
      <c r="K30" s="13">
        <v>0.25721469076260034</v>
      </c>
      <c r="L30" s="13">
        <v>0.98617206968979954</v>
      </c>
      <c r="M30" s="14"/>
      <c r="N30" s="13">
        <v>1.0428890768485</v>
      </c>
      <c r="O30" s="13">
        <f t="shared" si="2"/>
        <v>1.281038095238088E-2</v>
      </c>
      <c r="P30" s="13">
        <v>4.827</v>
      </c>
      <c r="Q30" s="13">
        <v>0.21118700604292023</v>
      </c>
      <c r="R30" s="13">
        <v>0.99553274735614461</v>
      </c>
      <c r="T30">
        <v>1.3582438744945</v>
      </c>
      <c r="U30" s="13">
        <f t="shared" si="3"/>
        <v>-0.73416059500959696</v>
      </c>
      <c r="V30" s="2">
        <v>4.9969999999999999</v>
      </c>
      <c r="W30">
        <v>0.18863516662165791</v>
      </c>
      <c r="X30">
        <v>0.99082948965864981</v>
      </c>
      <c r="Z30" s="33">
        <v>1.7648230724354999</v>
      </c>
      <c r="AA30" s="13">
        <f t="shared" si="4"/>
        <v>-0.7500529583333333</v>
      </c>
      <c r="AB30" s="33">
        <v>4.7859999999999996</v>
      </c>
      <c r="AC30" s="33">
        <v>0.23648563967131631</v>
      </c>
      <c r="AD30" s="33">
        <v>0.99753539954988735</v>
      </c>
      <c r="AF30">
        <v>5.9078160407069999</v>
      </c>
      <c r="AG30" s="13">
        <f t="shared" si="5"/>
        <v>-0.22765438461538468</v>
      </c>
      <c r="AH30">
        <v>3.7989999999999999</v>
      </c>
      <c r="AI30">
        <v>0.29323410009010265</v>
      </c>
      <c r="AJ30">
        <v>0.98510038844587067</v>
      </c>
      <c r="AL30">
        <v>1.4991605316694998</v>
      </c>
      <c r="AM30" s="13">
        <f t="shared" si="6"/>
        <v>-0.79001122252747247</v>
      </c>
      <c r="AN30" s="2">
        <v>3.2109999999999999</v>
      </c>
      <c r="AO30">
        <v>0.33696211944647003</v>
      </c>
      <c r="AP30">
        <v>1</v>
      </c>
      <c r="BF30">
        <f t="shared" si="12"/>
        <v>0.21000000000000005</v>
      </c>
      <c r="BG30">
        <f t="shared" si="10"/>
        <v>0.78999999999999992</v>
      </c>
      <c r="BH30">
        <f t="shared" si="11"/>
        <v>0.22876955279402508</v>
      </c>
    </row>
    <row r="31" spans="1:60" x14ac:dyDescent="0.3">
      <c r="A31" s="4">
        <f t="shared" si="7"/>
        <v>0.24999999999999989</v>
      </c>
      <c r="B31" s="13">
        <v>0.88130598353</v>
      </c>
      <c r="C31" s="13">
        <f t="shared" si="0"/>
        <v>-0.16788703703703714</v>
      </c>
      <c r="D31" s="8">
        <v>3.3730000000000002</v>
      </c>
      <c r="E31" s="13">
        <v>0.31735423423547693</v>
      </c>
      <c r="F31" s="13">
        <v>0.99689494101562481</v>
      </c>
      <c r="G31" s="14"/>
      <c r="H31" s="13">
        <v>1.0688317848915001</v>
      </c>
      <c r="I31" s="13">
        <f t="shared" si="1"/>
        <v>1.8602897196261906E-2</v>
      </c>
      <c r="J31" s="13">
        <v>4.3849999999999998</v>
      </c>
      <c r="K31" s="13">
        <v>0.25631663881101768</v>
      </c>
      <c r="L31" s="13">
        <v>0.98272890029245497</v>
      </c>
      <c r="M31" s="14"/>
      <c r="N31" s="13">
        <v>1.0707163288219999</v>
      </c>
      <c r="O31" s="13">
        <f t="shared" si="2"/>
        <v>3.9835047619047437E-2</v>
      </c>
      <c r="P31" s="13">
        <v>4.8250000000000002</v>
      </c>
      <c r="Q31" s="13">
        <v>0.21024105183264447</v>
      </c>
      <c r="R31" s="13">
        <v>0.99107353174683976</v>
      </c>
      <c r="T31">
        <v>1.4948090268649998</v>
      </c>
      <c r="U31" s="13">
        <f t="shared" si="3"/>
        <v>-0.70743166986564299</v>
      </c>
      <c r="V31" s="2">
        <v>5.01</v>
      </c>
      <c r="W31">
        <v>0.18863516662165791</v>
      </c>
      <c r="X31">
        <v>0.99082948965864981</v>
      </c>
      <c r="Z31" s="33">
        <v>1.8166479814910002</v>
      </c>
      <c r="AA31" s="13">
        <f t="shared" si="4"/>
        <v>-0.7427131388888889</v>
      </c>
      <c r="AB31" s="33">
        <v>4.7910000000000004</v>
      </c>
      <c r="AC31" s="33">
        <v>0.2364494420250017</v>
      </c>
      <c r="AD31" s="33">
        <v>0.9973827119125771</v>
      </c>
      <c r="AF31">
        <v>6.1253784342205</v>
      </c>
      <c r="AG31" s="13">
        <f t="shared" si="5"/>
        <v>-0.19921183333333337</v>
      </c>
      <c r="AH31">
        <v>3.8029999999999999</v>
      </c>
      <c r="AI31">
        <v>0.29434019550791557</v>
      </c>
      <c r="AJ31">
        <v>0.98881624217983577</v>
      </c>
      <c r="AL31">
        <v>1.5184565865420001</v>
      </c>
      <c r="AM31" s="13">
        <f t="shared" si="6"/>
        <v>-0.78730840659340651</v>
      </c>
      <c r="AN31" s="2">
        <v>3.2130000000000001</v>
      </c>
      <c r="AO31">
        <v>0.33696211944647003</v>
      </c>
      <c r="AP31">
        <v>1</v>
      </c>
      <c r="BF31">
        <f t="shared" si="12"/>
        <v>0.22000000000000006</v>
      </c>
      <c r="BG31">
        <f t="shared" si="10"/>
        <v>0.77999999999999992</v>
      </c>
      <c r="BH31">
        <f t="shared" si="11"/>
        <v>0.22450416449286795</v>
      </c>
    </row>
    <row r="32" spans="1:60" x14ac:dyDescent="0.3">
      <c r="A32" s="4">
        <f t="shared" si="7"/>
        <v>0.26041666666666657</v>
      </c>
      <c r="B32" s="13">
        <v>0.90644817473350003</v>
      </c>
      <c r="C32" s="13">
        <f t="shared" si="0"/>
        <v>-0.14414824074074081</v>
      </c>
      <c r="D32" s="8">
        <v>3.379</v>
      </c>
      <c r="E32" s="13">
        <v>0.31735423423547693</v>
      </c>
      <c r="F32" s="13">
        <v>0.99689494101562481</v>
      </c>
      <c r="G32" s="14"/>
      <c r="H32" s="13">
        <v>1.0815331618385</v>
      </c>
      <c r="I32" s="13">
        <f t="shared" si="1"/>
        <v>3.0707383177570231E-2</v>
      </c>
      <c r="J32" s="13">
        <v>4.3860000000000001</v>
      </c>
      <c r="K32" s="13">
        <v>0.25542002642951445</v>
      </c>
      <c r="L32" s="13">
        <v>0.97929125026805319</v>
      </c>
      <c r="M32" s="14"/>
      <c r="N32" s="13">
        <v>1.0915477128185</v>
      </c>
      <c r="O32" s="13">
        <f t="shared" si="2"/>
        <v>6.0065619047619055E-2</v>
      </c>
      <c r="P32" s="13">
        <v>4.8209999999999997</v>
      </c>
      <c r="Q32" s="13">
        <v>0.21024105183264447</v>
      </c>
      <c r="R32" s="13">
        <v>0.99107353174683976</v>
      </c>
      <c r="T32">
        <v>1.5928981802265001</v>
      </c>
      <c r="U32" s="13">
        <f t="shared" si="3"/>
        <v>-0.68823337811900187</v>
      </c>
      <c r="V32" s="2">
        <v>5.0030000000000001</v>
      </c>
      <c r="W32">
        <v>0.18863516662165791</v>
      </c>
      <c r="X32">
        <v>0.99082948965864981</v>
      </c>
      <c r="Z32" s="33">
        <v>1.8516290865729998</v>
      </c>
      <c r="AA32" s="13">
        <f t="shared" si="4"/>
        <v>-0.73775886111111111</v>
      </c>
      <c r="AB32" s="33">
        <v>4.7720000000000002</v>
      </c>
      <c r="AC32" s="33">
        <v>0.23641324650524059</v>
      </c>
      <c r="AD32" s="33">
        <v>0.99723003324542003</v>
      </c>
      <c r="AF32">
        <v>6.3383718114324994</v>
      </c>
      <c r="AG32" s="13">
        <f t="shared" si="5"/>
        <v>-0.17136660256410269</v>
      </c>
      <c r="AH32">
        <v>3.8</v>
      </c>
      <c r="AI32">
        <v>0.29434019550791557</v>
      </c>
      <c r="AJ32">
        <v>0.98881624217983577</v>
      </c>
      <c r="AL32">
        <v>1.584925667976</v>
      </c>
      <c r="AM32" s="13">
        <f t="shared" si="6"/>
        <v>-0.77799802197802193</v>
      </c>
      <c r="AN32" s="2">
        <v>3.2149999999999999</v>
      </c>
      <c r="AO32">
        <v>0.33696211944647003</v>
      </c>
      <c r="AP32">
        <v>1</v>
      </c>
      <c r="BF32">
        <f t="shared" si="12"/>
        <v>0.23000000000000007</v>
      </c>
      <c r="BG32">
        <f t="shared" si="10"/>
        <v>0.76999999999999991</v>
      </c>
      <c r="BH32">
        <f t="shared" si="11"/>
        <v>0.22023877619171078</v>
      </c>
    </row>
    <row r="33" spans="1:60" x14ac:dyDescent="0.3">
      <c r="A33" s="4">
        <f t="shared" si="7"/>
        <v>0.27083333333333326</v>
      </c>
      <c r="B33" s="13">
        <v>0.92027594349949993</v>
      </c>
      <c r="C33" s="13">
        <f t="shared" si="0"/>
        <v>-0.13109231481481498</v>
      </c>
      <c r="D33" s="8">
        <v>3.3759999999999999</v>
      </c>
      <c r="E33" s="13">
        <v>0.31636723852234994</v>
      </c>
      <c r="F33" s="13">
        <v>0.99379452221834375</v>
      </c>
      <c r="G33" s="14"/>
      <c r="H33" s="13">
        <v>1.0938010848555</v>
      </c>
      <c r="I33" s="13">
        <f t="shared" si="1"/>
        <v>4.2398785046729087E-2</v>
      </c>
      <c r="J33" s="13">
        <v>4.3860000000000001</v>
      </c>
      <c r="K33" s="13">
        <v>0.25452485284806259</v>
      </c>
      <c r="L33" s="13">
        <v>0.97585911666427394</v>
      </c>
      <c r="M33" s="14"/>
      <c r="N33" s="13">
        <v>1.104395110784</v>
      </c>
      <c r="O33" s="13">
        <f t="shared" si="2"/>
        <v>7.2542476190476143E-2</v>
      </c>
      <c r="P33" s="13">
        <v>4.827</v>
      </c>
      <c r="Q33" s="13">
        <v>0.21024105183264447</v>
      </c>
      <c r="R33" s="13">
        <v>0.99107353174683976</v>
      </c>
      <c r="T33">
        <v>1.6638810665224999</v>
      </c>
      <c r="U33" s="13">
        <f t="shared" si="3"/>
        <v>-0.67434040307101728</v>
      </c>
      <c r="V33" s="2">
        <v>4.9980000000000002</v>
      </c>
      <c r="W33">
        <v>0.18863516662165791</v>
      </c>
      <c r="X33">
        <v>0.99082948965864981</v>
      </c>
      <c r="Z33" s="33">
        <v>1.9114329802680001</v>
      </c>
      <c r="AA33" s="13">
        <f t="shared" si="4"/>
        <v>-0.72928900000000008</v>
      </c>
      <c r="AB33" s="33">
        <v>4.7839999999999998</v>
      </c>
      <c r="AC33" s="33">
        <v>0.23637705311199075</v>
      </c>
      <c r="AD33" s="33">
        <v>0.99707736354823784</v>
      </c>
      <c r="AF33">
        <v>6.5420189608620012</v>
      </c>
      <c r="AG33" s="13">
        <f t="shared" si="5"/>
        <v>-0.14474323076923065</v>
      </c>
      <c r="AH33">
        <v>3.7989999999999999</v>
      </c>
      <c r="AI33">
        <v>0.29323410009010265</v>
      </c>
      <c r="AJ33">
        <v>0.98510038844587067</v>
      </c>
      <c r="AL33">
        <v>1.6167576616099999</v>
      </c>
      <c r="AM33" s="13">
        <f t="shared" si="6"/>
        <v>-0.77353928571428576</v>
      </c>
      <c r="AN33" s="2">
        <v>3.2130000000000001</v>
      </c>
      <c r="AO33">
        <v>0.33696211944647003</v>
      </c>
      <c r="AP33">
        <v>1</v>
      </c>
      <c r="BF33">
        <f t="shared" si="12"/>
        <v>0.24000000000000007</v>
      </c>
      <c r="BG33">
        <f t="shared" si="10"/>
        <v>0.7599999999999999</v>
      </c>
      <c r="BH33">
        <f t="shared" si="11"/>
        <v>0.21597338789055365</v>
      </c>
    </row>
    <row r="34" spans="1:60" x14ac:dyDescent="0.3">
      <c r="A34" s="4">
        <f t="shared" si="7"/>
        <v>0.28124999999999994</v>
      </c>
      <c r="B34" s="13">
        <v>0.9398435445104999</v>
      </c>
      <c r="C34" s="13">
        <f t="shared" si="0"/>
        <v>-0.11261694444444464</v>
      </c>
      <c r="D34" s="8">
        <v>3.3780000000000001</v>
      </c>
      <c r="E34" s="13">
        <v>0.31636723852234994</v>
      </c>
      <c r="F34" s="13">
        <v>0.99379452221834375</v>
      </c>
      <c r="G34" s="14"/>
      <c r="H34" s="13">
        <v>1.1034853478635001</v>
      </c>
      <c r="I34" s="13">
        <f t="shared" si="1"/>
        <v>5.162794392523383E-2</v>
      </c>
      <c r="J34" s="13">
        <v>4.3929999999999998</v>
      </c>
      <c r="K34" s="13">
        <v>0.25363111729621862</v>
      </c>
      <c r="L34" s="13">
        <v>0.97243249652720409</v>
      </c>
      <c r="M34" s="14"/>
      <c r="N34" s="13">
        <v>1.1252178649285001</v>
      </c>
      <c r="O34" s="13">
        <f t="shared" si="2"/>
        <v>9.276466666666669E-2</v>
      </c>
      <c r="P34" s="13">
        <v>4.819</v>
      </c>
      <c r="Q34" s="13">
        <v>0.20929680153232583</v>
      </c>
      <c r="R34" s="13">
        <v>0.98662234834648876</v>
      </c>
      <c r="T34">
        <v>1.7267242371854998</v>
      </c>
      <c r="U34" s="13">
        <f t="shared" si="3"/>
        <v>-0.6620405566218811</v>
      </c>
      <c r="V34" s="2">
        <v>5.0010000000000003</v>
      </c>
      <c r="W34">
        <v>0.18863516662165791</v>
      </c>
      <c r="X34">
        <v>0.99082948965864981</v>
      </c>
      <c r="Z34" s="33">
        <v>1.9598456654560001</v>
      </c>
      <c r="AA34" s="13">
        <f t="shared" si="4"/>
        <v>-0.72243244444444443</v>
      </c>
      <c r="AB34" s="33">
        <v>4.7770000000000001</v>
      </c>
      <c r="AC34" s="33">
        <v>0.23634086184520994</v>
      </c>
      <c r="AD34" s="33">
        <v>0.99692470282085255</v>
      </c>
      <c r="AF34">
        <v>6.7498266796205</v>
      </c>
      <c r="AG34" s="13">
        <f t="shared" si="5"/>
        <v>-0.11757593589743595</v>
      </c>
      <c r="AH34">
        <v>3.8010000000000002</v>
      </c>
      <c r="AI34">
        <v>0.29434019550791557</v>
      </c>
      <c r="AJ34">
        <v>0.98881624217983577</v>
      </c>
      <c r="AL34">
        <v>1.6805784572115001</v>
      </c>
      <c r="AM34" s="13">
        <f t="shared" si="6"/>
        <v>-0.76459984890109889</v>
      </c>
      <c r="AN34" s="2">
        <v>3.2149999999999999</v>
      </c>
      <c r="AO34">
        <v>0.33696211944647003</v>
      </c>
      <c r="AP34">
        <v>1</v>
      </c>
      <c r="BF34">
        <f>+BF33+0.01</f>
        <v>0.25000000000000006</v>
      </c>
      <c r="BG34">
        <f t="shared" si="10"/>
        <v>0.75</v>
      </c>
      <c r="BH34">
        <f t="shared" si="11"/>
        <v>0.21170799958939651</v>
      </c>
    </row>
    <row r="35" spans="1:60" x14ac:dyDescent="0.3">
      <c r="A35" s="4">
        <f t="shared" si="7"/>
        <v>0.29166666666666663</v>
      </c>
      <c r="B35" s="13">
        <v>0.95854139373300007</v>
      </c>
      <c r="C35" s="13">
        <f t="shared" si="0"/>
        <v>-9.4962777777777813E-2</v>
      </c>
      <c r="D35" s="8">
        <v>3.38</v>
      </c>
      <c r="E35" s="13">
        <v>0.31636723852234994</v>
      </c>
      <c r="F35" s="13">
        <v>0.99379452221834375</v>
      </c>
      <c r="G35" s="14"/>
      <c r="H35" s="13">
        <v>1.1189610260954999</v>
      </c>
      <c r="I35" s="13">
        <f t="shared" si="1"/>
        <v>6.6376355140186916E-2</v>
      </c>
      <c r="J35" s="13">
        <v>4.3940000000000001</v>
      </c>
      <c r="K35" s="13">
        <v>0.25363111729621862</v>
      </c>
      <c r="L35" s="13">
        <v>0.97243249652720409</v>
      </c>
      <c r="M35" s="14"/>
      <c r="N35" s="13">
        <v>1.1505831574195</v>
      </c>
      <c r="O35" s="13">
        <f t="shared" si="2"/>
        <v>0.11739838095238092</v>
      </c>
      <c r="P35" s="13">
        <v>4.82</v>
      </c>
      <c r="Q35" s="13">
        <v>0.20835425411767175</v>
      </c>
      <c r="R35" s="13">
        <v>0.98217919232659001</v>
      </c>
      <c r="T35">
        <v>1.7723407522589998</v>
      </c>
      <c r="U35" s="13">
        <f t="shared" si="3"/>
        <v>-0.65311236084452984</v>
      </c>
      <c r="V35" s="2">
        <v>4.9980000000000002</v>
      </c>
      <c r="W35">
        <v>0.18863516662165791</v>
      </c>
      <c r="X35">
        <v>0.99082948965864981</v>
      </c>
      <c r="Z35" s="33">
        <v>2.0061051045035003</v>
      </c>
      <c r="AA35" s="13">
        <f t="shared" si="4"/>
        <v>-0.71588084722222212</v>
      </c>
      <c r="AB35" s="33">
        <v>4.7770000000000001</v>
      </c>
      <c r="AC35" s="33">
        <v>0.23630467270485864</v>
      </c>
      <c r="AD35" s="33">
        <v>0.9967720510630973</v>
      </c>
      <c r="AF35">
        <v>6.9409918268634998</v>
      </c>
      <c r="AG35" s="13">
        <f t="shared" si="5"/>
        <v>-9.2584371794871875E-2</v>
      </c>
      <c r="AH35">
        <v>3.8</v>
      </c>
      <c r="AI35">
        <v>0.29434019550791557</v>
      </c>
      <c r="AJ35">
        <v>0.98881624217983577</v>
      </c>
      <c r="AL35">
        <v>1.7157207836195001</v>
      </c>
      <c r="AM35" s="13">
        <f t="shared" si="6"/>
        <v>-0.75967743131868126</v>
      </c>
      <c r="AN35" s="2">
        <v>3.2149999999999999</v>
      </c>
      <c r="AO35">
        <v>0.33696211944647003</v>
      </c>
      <c r="AP35">
        <v>1</v>
      </c>
      <c r="BF35">
        <f t="shared" si="12"/>
        <v>0.26000000000000006</v>
      </c>
      <c r="BG35">
        <f t="shared" si="10"/>
        <v>0.74</v>
      </c>
      <c r="BH35">
        <f t="shared" si="11"/>
        <v>0.20744261128823938</v>
      </c>
    </row>
    <row r="36" spans="1:60" x14ac:dyDescent="0.3">
      <c r="A36" s="4">
        <f t="shared" si="7"/>
        <v>0.30208333333333331</v>
      </c>
      <c r="B36" s="13">
        <v>0.97682187193149994</v>
      </c>
      <c r="C36" s="13">
        <f t="shared" si="0"/>
        <v>-7.7702685185185347E-2</v>
      </c>
      <c r="D36" s="8">
        <v>3.3809999999999998</v>
      </c>
      <c r="E36" s="13">
        <v>0.31636723852234994</v>
      </c>
      <c r="F36" s="13">
        <v>0.99379452221834375</v>
      </c>
      <c r="G36" s="14"/>
      <c r="H36" s="13">
        <v>1.1291915195085001</v>
      </c>
      <c r="I36" s="13">
        <f t="shared" si="1"/>
        <v>7.6126074766355328E-2</v>
      </c>
      <c r="J36" s="13">
        <v>4.391</v>
      </c>
      <c r="K36" s="13">
        <v>0.25184795719752523</v>
      </c>
      <c r="L36" s="13">
        <v>0.96559578482966046</v>
      </c>
      <c r="M36" s="14"/>
      <c r="N36" s="13">
        <v>1.1767199390659999</v>
      </c>
      <c r="O36" s="13">
        <f t="shared" si="2"/>
        <v>0.1427813333333332</v>
      </c>
      <c r="P36" s="13">
        <v>4.8280000000000003</v>
      </c>
      <c r="Q36" s="13">
        <v>0.20835425411767175</v>
      </c>
      <c r="R36" s="13">
        <v>0.98217919232659001</v>
      </c>
      <c r="T36">
        <v>1.8205842727345001</v>
      </c>
      <c r="U36" s="13">
        <f t="shared" si="3"/>
        <v>-0.64366999999999996</v>
      </c>
      <c r="V36" s="2">
        <v>5.0030000000000001</v>
      </c>
      <c r="W36">
        <v>0.18863516662165791</v>
      </c>
      <c r="X36">
        <v>0.99082948965864981</v>
      </c>
      <c r="Z36" s="33">
        <v>2.0603610820939999</v>
      </c>
      <c r="AA36" s="13">
        <f t="shared" si="4"/>
        <v>-0.7081967222222223</v>
      </c>
      <c r="AB36" s="33">
        <v>4.7850000000000001</v>
      </c>
      <c r="AC36" s="33">
        <v>0.23626848569089468</v>
      </c>
      <c r="AD36" s="33">
        <v>0.99661940827479423</v>
      </c>
      <c r="AF36">
        <v>7.1271449914245002</v>
      </c>
      <c r="AG36" s="13">
        <f t="shared" si="5"/>
        <v>-6.8248038461538485E-2</v>
      </c>
      <c r="AH36">
        <v>3.8039999999999998</v>
      </c>
      <c r="AI36">
        <v>0.29434019550791557</v>
      </c>
      <c r="AJ36">
        <v>0.98881624217983577</v>
      </c>
      <c r="AL36">
        <v>1.7533285018375</v>
      </c>
      <c r="AM36" s="13">
        <f t="shared" si="6"/>
        <v>-0.75440968406593401</v>
      </c>
      <c r="AN36" s="2">
        <v>3.2130000000000001</v>
      </c>
      <c r="AO36">
        <v>0.33696211944647003</v>
      </c>
      <c r="AP36">
        <v>1</v>
      </c>
      <c r="BF36">
        <f t="shared" si="12"/>
        <v>0.27000000000000007</v>
      </c>
      <c r="BG36">
        <f t="shared" si="10"/>
        <v>0.73</v>
      </c>
      <c r="BH36">
        <f t="shared" si="11"/>
        <v>0.20317722298708224</v>
      </c>
    </row>
    <row r="37" spans="1:60" x14ac:dyDescent="0.3">
      <c r="A37" s="4">
        <f t="shared" si="7"/>
        <v>0.3125</v>
      </c>
      <c r="B37" s="13">
        <v>0.99425878209700014</v>
      </c>
      <c r="C37" s="13">
        <f t="shared" si="0"/>
        <v>-6.123907407407405E-2</v>
      </c>
      <c r="D37" s="8">
        <v>3.3820000000000001</v>
      </c>
      <c r="E37" s="13">
        <v>0.31538171924238778</v>
      </c>
      <c r="F37" s="13">
        <v>0.99069874129443569</v>
      </c>
      <c r="G37" s="14"/>
      <c r="H37" s="13">
        <v>1.1410346184475</v>
      </c>
      <c r="I37" s="13">
        <f t="shared" si="1"/>
        <v>8.7412616822430025E-2</v>
      </c>
      <c r="J37" s="13">
        <v>4.391</v>
      </c>
      <c r="K37" s="13">
        <v>0.25007053996162826</v>
      </c>
      <c r="L37" s="13">
        <v>0.9587810915124555</v>
      </c>
      <c r="M37" s="14"/>
      <c r="N37" s="13">
        <v>1.2020678737865</v>
      </c>
      <c r="O37" s="13">
        <f t="shared" si="2"/>
        <v>0.16739819047619048</v>
      </c>
      <c r="P37" s="13">
        <v>4.8220000000000001</v>
      </c>
      <c r="Q37" s="13">
        <v>0.20741340856377397</v>
      </c>
      <c r="R37" s="13">
        <v>0.97774405885573945</v>
      </c>
      <c r="T37">
        <v>1.8701025596434999</v>
      </c>
      <c r="U37" s="13">
        <f t="shared" si="3"/>
        <v>-0.63397813819577742</v>
      </c>
      <c r="V37" s="2">
        <v>5.0010000000000003</v>
      </c>
      <c r="W37">
        <v>0.18863516662165791</v>
      </c>
      <c r="X37">
        <v>0.99082948965864981</v>
      </c>
      <c r="Z37" s="33">
        <v>2.0742527902179999</v>
      </c>
      <c r="AA37" s="13">
        <f t="shared" si="4"/>
        <v>-0.70622927777777778</v>
      </c>
      <c r="AB37" s="33">
        <v>4.76</v>
      </c>
      <c r="AC37" s="33">
        <v>0.23623230080327448</v>
      </c>
      <c r="AD37" s="33">
        <v>0.9964667744557596</v>
      </c>
      <c r="AF37">
        <v>7.3102927119599999</v>
      </c>
      <c r="AG37" s="13">
        <f t="shared" si="5"/>
        <v>-4.4304615384615456E-2</v>
      </c>
      <c r="AH37">
        <v>3.798</v>
      </c>
      <c r="AI37">
        <v>0.29323410009010265</v>
      </c>
      <c r="AJ37">
        <v>0.98510038844587067</v>
      </c>
      <c r="AL37">
        <v>1.800902228118</v>
      </c>
      <c r="AM37" s="13">
        <f t="shared" si="6"/>
        <v>-0.74774598901098899</v>
      </c>
      <c r="AN37" s="2">
        <v>3.2120000000000002</v>
      </c>
      <c r="AO37">
        <v>0.33696211944647003</v>
      </c>
      <c r="AP37">
        <v>1</v>
      </c>
      <c r="BF37">
        <f t="shared" si="12"/>
        <v>0.28000000000000008</v>
      </c>
      <c r="BG37">
        <f t="shared" si="10"/>
        <v>0.72</v>
      </c>
      <c r="BH37">
        <f t="shared" si="11"/>
        <v>0.1989118346859251</v>
      </c>
    </row>
    <row r="38" spans="1:60" x14ac:dyDescent="0.3">
      <c r="A38" s="4">
        <f t="shared" si="7"/>
        <v>0.32291666666666669</v>
      </c>
      <c r="B38" s="13">
        <v>1.0113390244020002</v>
      </c>
      <c r="C38" s="13">
        <f t="shared" si="0"/>
        <v>-4.5112222222222158E-2</v>
      </c>
      <c r="D38" s="8">
        <v>3.3809999999999998</v>
      </c>
      <c r="E38" s="13">
        <v>0.31439767565866289</v>
      </c>
      <c r="F38" s="13">
        <v>0.98760759592901304</v>
      </c>
      <c r="G38" s="14"/>
      <c r="H38" s="13">
        <v>1.1551317758890001</v>
      </c>
      <c r="I38" s="13">
        <f t="shared" si="1"/>
        <v>0.10084728971962637</v>
      </c>
      <c r="J38" s="13">
        <v>4.3959999999999999</v>
      </c>
      <c r="K38" s="13">
        <v>0.23952629020439245</v>
      </c>
      <c r="L38" s="13">
        <v>0.91835398925173439</v>
      </c>
      <c r="M38" s="14"/>
      <c r="N38" s="13">
        <v>1.2347844272505</v>
      </c>
      <c r="O38" s="13">
        <f t="shared" si="2"/>
        <v>0.1991711428571428</v>
      </c>
      <c r="P38" s="13">
        <v>4.8239999999999998</v>
      </c>
      <c r="Q38" s="13">
        <v>0.20741340856377397</v>
      </c>
      <c r="R38" s="13">
        <v>0.97774405885573945</v>
      </c>
      <c r="T38">
        <v>1.917476230264</v>
      </c>
      <c r="U38" s="13">
        <f t="shared" si="3"/>
        <v>-0.6247060268714012</v>
      </c>
      <c r="V38" s="2">
        <v>4.9989999999999997</v>
      </c>
      <c r="W38">
        <v>0.18863516662165791</v>
      </c>
      <c r="X38">
        <v>0.99082948965864981</v>
      </c>
      <c r="Z38" s="33">
        <v>2.1394310223125004</v>
      </c>
      <c r="AA38" s="13">
        <f t="shared" si="4"/>
        <v>-0.69699826388888886</v>
      </c>
      <c r="AB38" s="33">
        <v>4.7770000000000001</v>
      </c>
      <c r="AC38" s="33">
        <v>0.23619611804195864</v>
      </c>
      <c r="AD38" s="33">
        <v>0.9963141496058272</v>
      </c>
      <c r="AF38">
        <v>7.4711778659980013</v>
      </c>
      <c r="AG38" s="13">
        <f t="shared" si="5"/>
        <v>-2.3271641025640912E-2</v>
      </c>
      <c r="AH38">
        <v>3.7989999999999999</v>
      </c>
      <c r="AI38">
        <v>0.29212979882513568</v>
      </c>
      <c r="AJ38">
        <v>0.9813905620486475</v>
      </c>
      <c r="AL38">
        <v>1.844381579957</v>
      </c>
      <c r="AM38" s="13">
        <f t="shared" si="6"/>
        <v>-0.74165579670329673</v>
      </c>
      <c r="AN38" s="2">
        <v>3.214</v>
      </c>
      <c r="AO38">
        <v>0.33696211944647003</v>
      </c>
      <c r="AP38">
        <v>1</v>
      </c>
      <c r="BF38">
        <f t="shared" si="12"/>
        <v>0.29000000000000009</v>
      </c>
      <c r="BG38">
        <f t="shared" si="10"/>
        <v>0.71</v>
      </c>
      <c r="BH38">
        <f t="shared" si="11"/>
        <v>0.19464644638476797</v>
      </c>
    </row>
    <row r="39" spans="1:60" x14ac:dyDescent="0.3">
      <c r="A39" s="4">
        <f t="shared" si="7"/>
        <v>0.33333333333333337</v>
      </c>
      <c r="B39" s="13">
        <v>1.0282280370320001</v>
      </c>
      <c r="C39" s="13">
        <f t="shared" si="0"/>
        <v>-2.9165925925925987E-2</v>
      </c>
      <c r="D39" s="8">
        <v>3.3730000000000002</v>
      </c>
      <c r="E39" s="13">
        <v>0.31439767565866289</v>
      </c>
      <c r="F39" s="13">
        <v>0.98760759592901304</v>
      </c>
      <c r="G39" s="14"/>
      <c r="H39" s="13">
        <v>1.1686394555989998</v>
      </c>
      <c r="I39" s="13">
        <f t="shared" si="1"/>
        <v>0.11372018691588784</v>
      </c>
      <c r="J39" s="13">
        <v>4.3929999999999998</v>
      </c>
      <c r="K39" s="13">
        <v>0.2351934866775548</v>
      </c>
      <c r="L39" s="13">
        <v>0.90174183615522063</v>
      </c>
      <c r="M39" s="14"/>
      <c r="N39" s="13">
        <v>1.2728496256909998</v>
      </c>
      <c r="O39" s="13">
        <f t="shared" si="2"/>
        <v>0.23613847619047595</v>
      </c>
      <c r="P39" s="13">
        <v>4.8209999999999997</v>
      </c>
      <c r="Q39" s="13">
        <v>0.20741340856377397</v>
      </c>
      <c r="R39" s="13">
        <v>0.97774405885573945</v>
      </c>
      <c r="T39">
        <v>1.9692339637669998</v>
      </c>
      <c r="U39" s="13">
        <f t="shared" si="3"/>
        <v>-0.61457585412667959</v>
      </c>
      <c r="V39" s="2">
        <v>4.9980000000000002</v>
      </c>
      <c r="W39">
        <v>0.18863516662165791</v>
      </c>
      <c r="X39">
        <v>0.99082948965864981</v>
      </c>
      <c r="Z39" s="33">
        <v>2.1705485034275003</v>
      </c>
      <c r="AA39" s="13">
        <f t="shared" si="4"/>
        <v>-0.69259118055555546</v>
      </c>
      <c r="AB39" s="33">
        <v>4.7770000000000001</v>
      </c>
      <c r="AC39" s="33">
        <v>0.2361599374069023</v>
      </c>
      <c r="AD39" s="33">
        <v>0.99616153372480765</v>
      </c>
      <c r="AF39">
        <v>7.6208491157609997</v>
      </c>
      <c r="AG39" s="13">
        <f t="shared" si="5"/>
        <v>-3.7046923076924049E-3</v>
      </c>
      <c r="AH39">
        <v>3.8</v>
      </c>
      <c r="AI39">
        <v>0.29212979882513568</v>
      </c>
      <c r="AJ39">
        <v>0.9813905620486475</v>
      </c>
      <c r="AL39">
        <v>1.8847683066519998</v>
      </c>
      <c r="AM39" s="13">
        <f t="shared" si="6"/>
        <v>-0.73599879120879119</v>
      </c>
      <c r="AN39" s="2">
        <v>3.2130000000000001</v>
      </c>
      <c r="AO39">
        <v>0.33696211944647003</v>
      </c>
      <c r="AP39">
        <v>1</v>
      </c>
      <c r="BF39">
        <f t="shared" si="12"/>
        <v>0.3000000000000001</v>
      </c>
      <c r="BG39">
        <f t="shared" si="10"/>
        <v>0.7</v>
      </c>
      <c r="BH39">
        <f t="shared" si="11"/>
        <v>0.19038105808361086</v>
      </c>
    </row>
    <row r="40" spans="1:60" x14ac:dyDescent="0.3">
      <c r="A40" s="4">
        <f t="shared" si="7"/>
        <v>0.34375000000000006</v>
      </c>
      <c r="B40" s="13">
        <v>1.0437951132419998</v>
      </c>
      <c r="C40" s="13">
        <f t="shared" si="0"/>
        <v>-1.4467777777778074E-2</v>
      </c>
      <c r="D40" s="8">
        <v>3.3660000000000001</v>
      </c>
      <c r="E40" s="13">
        <v>0.31341510703387881</v>
      </c>
      <c r="F40" s="13">
        <v>0.98452108380602965</v>
      </c>
      <c r="G40" s="14"/>
      <c r="H40" s="13">
        <v>1.1831529053330001</v>
      </c>
      <c r="I40" s="13">
        <f t="shared" si="1"/>
        <v>0.12755158878504697</v>
      </c>
      <c r="J40" s="13">
        <v>4.3949999999999996</v>
      </c>
      <c r="K40" s="13">
        <v>0.231752826058338</v>
      </c>
      <c r="L40" s="13">
        <v>0.88855019693005333</v>
      </c>
      <c r="M40" s="14"/>
      <c r="N40" s="13">
        <v>1.3249412756265</v>
      </c>
      <c r="O40" s="13">
        <f t="shared" si="2"/>
        <v>0.28672771428571425</v>
      </c>
      <c r="P40" s="13">
        <v>4.8220000000000001</v>
      </c>
      <c r="Q40" s="13">
        <v>0.20647426384510534</v>
      </c>
      <c r="R40" s="13">
        <v>0.97331694309961581</v>
      </c>
      <c r="T40">
        <v>2.01428198734</v>
      </c>
      <c r="U40" s="13">
        <f t="shared" si="3"/>
        <v>-0.60575892514395391</v>
      </c>
      <c r="V40" s="2">
        <v>4.9939999999999998</v>
      </c>
      <c r="W40">
        <v>0.18863516662165791</v>
      </c>
      <c r="X40">
        <v>0.99082948965864981</v>
      </c>
      <c r="Z40" s="33">
        <v>2.2384617121405004</v>
      </c>
      <c r="AA40" s="13">
        <f t="shared" si="4"/>
        <v>-0.68297281944444443</v>
      </c>
      <c r="AB40" s="33">
        <v>4.7779999999999996</v>
      </c>
      <c r="AC40" s="33">
        <v>0.23612375889806861</v>
      </c>
      <c r="AD40" s="33">
        <v>0.99600892681254571</v>
      </c>
      <c r="AF40">
        <v>7.7491698174765</v>
      </c>
      <c r="AG40" s="13">
        <f t="shared" si="5"/>
        <v>1.3071038461538412E-2</v>
      </c>
      <c r="AH40">
        <v>3.7959999999999998</v>
      </c>
      <c r="AI40">
        <v>0.28992657486870971</v>
      </c>
      <c r="AJ40">
        <v>0.97398897821292862</v>
      </c>
      <c r="AL40">
        <v>1.9073486086095</v>
      </c>
      <c r="AM40" s="13">
        <f t="shared" si="6"/>
        <v>-0.73283594780219774</v>
      </c>
      <c r="AN40" s="2">
        <v>3.21</v>
      </c>
      <c r="AO40">
        <v>0.33696211944647003</v>
      </c>
      <c r="AP40">
        <v>1</v>
      </c>
      <c r="BF40">
        <f t="shared" si="12"/>
        <v>0.31000000000000011</v>
      </c>
      <c r="BG40">
        <f t="shared" si="10"/>
        <v>0.69</v>
      </c>
      <c r="BH40">
        <f t="shared" si="11"/>
        <v>0.19247507324593743</v>
      </c>
    </row>
    <row r="41" spans="1:60" x14ac:dyDescent="0.3">
      <c r="A41" s="4">
        <f t="shared" si="7"/>
        <v>0.35416666666666674</v>
      </c>
      <c r="B41" s="13">
        <v>1.0616059509720002</v>
      </c>
      <c r="C41" s="13">
        <f t="shared" si="0"/>
        <v>2.3488888888889329E-3</v>
      </c>
      <c r="D41" s="8">
        <v>3.3740000000000001</v>
      </c>
      <c r="E41" s="13">
        <v>0.31243401263037174</v>
      </c>
      <c r="F41" s="13">
        <v>0.9814392026082851</v>
      </c>
      <c r="G41" s="14"/>
      <c r="H41" s="13">
        <v>1.1981864997830001</v>
      </c>
      <c r="I41" s="13">
        <f t="shared" si="1"/>
        <v>0.14187869158878524</v>
      </c>
      <c r="J41" s="13">
        <v>4.3899999999999997</v>
      </c>
      <c r="K41" s="13">
        <v>0.22918722076246165</v>
      </c>
      <c r="L41" s="13">
        <v>0.87871355705096987</v>
      </c>
      <c r="M41" s="14"/>
      <c r="N41" s="13">
        <v>1.3775182566705</v>
      </c>
      <c r="O41" s="13">
        <f t="shared" si="2"/>
        <v>0.33778828571428565</v>
      </c>
      <c r="P41" s="13">
        <v>4.8239999999999998</v>
      </c>
      <c r="Q41" s="13">
        <v>0.20647426384510534</v>
      </c>
      <c r="R41" s="13">
        <v>0.97331694309961581</v>
      </c>
      <c r="T41">
        <v>2.0639380576814998</v>
      </c>
      <c r="U41" s="13">
        <f t="shared" si="3"/>
        <v>-0.59604009596928986</v>
      </c>
      <c r="V41" s="2">
        <v>4.9939999999999998</v>
      </c>
      <c r="W41">
        <v>0.18863516662165791</v>
      </c>
      <c r="X41">
        <v>0.99082948965864981</v>
      </c>
      <c r="Z41" s="33">
        <v>2.2390781581595003</v>
      </c>
      <c r="AA41" s="13">
        <f t="shared" si="4"/>
        <v>-0.68288551388888885</v>
      </c>
      <c r="AB41" s="33">
        <v>4.766</v>
      </c>
      <c r="AC41" s="33">
        <v>0.23608758251541287</v>
      </c>
      <c r="AD41" s="33">
        <v>0.99585632886885267</v>
      </c>
      <c r="AF41">
        <v>7.8188068391265002</v>
      </c>
      <c r="AG41" s="13">
        <f t="shared" si="5"/>
        <v>2.2174884615384589E-2</v>
      </c>
      <c r="AH41">
        <v>3.798</v>
      </c>
      <c r="AI41">
        <v>0.28773051586332116</v>
      </c>
      <c r="AJ41">
        <v>0.96661146455202229</v>
      </c>
      <c r="AL41">
        <v>1.9677282507260001</v>
      </c>
      <c r="AM41" s="13">
        <f t="shared" si="6"/>
        <v>-0.72437851648351648</v>
      </c>
      <c r="AN41" s="2">
        <v>3.2120000000000002</v>
      </c>
      <c r="AO41">
        <v>0.33696211944647003</v>
      </c>
      <c r="AP41">
        <v>1</v>
      </c>
      <c r="BF41">
        <f t="shared" si="12"/>
        <v>0.32000000000000012</v>
      </c>
      <c r="BG41">
        <f t="shared" si="10"/>
        <v>0.67999999999999994</v>
      </c>
      <c r="BH41">
        <f t="shared" si="11"/>
        <v>0.19456908840826398</v>
      </c>
    </row>
    <row r="42" spans="1:60" x14ac:dyDescent="0.3">
      <c r="A42" s="4">
        <f t="shared" si="7"/>
        <v>0.36458333333333343</v>
      </c>
      <c r="B42" s="13">
        <v>1.0703982991625001</v>
      </c>
      <c r="C42" s="13">
        <f t="shared" si="0"/>
        <v>1.065046296296291E-2</v>
      </c>
      <c r="D42" s="8">
        <v>3.3730000000000002</v>
      </c>
      <c r="E42" s="13">
        <v>0.30367038105848843</v>
      </c>
      <c r="F42" s="13">
        <v>0.95391028055062987</v>
      </c>
      <c r="G42" s="14"/>
      <c r="H42" s="13">
        <v>1.2126044327459999</v>
      </c>
      <c r="I42" s="13">
        <f t="shared" si="1"/>
        <v>0.15561906542056084</v>
      </c>
      <c r="J42" s="13">
        <v>4.391</v>
      </c>
      <c r="K42" s="13">
        <v>0.22240783134339787</v>
      </c>
      <c r="L42" s="13">
        <v>0.85272108953362324</v>
      </c>
      <c r="M42" s="14"/>
      <c r="N42" s="13">
        <v>1.4314389448975</v>
      </c>
      <c r="O42" s="13">
        <f t="shared" si="2"/>
        <v>0.39015380952380946</v>
      </c>
      <c r="P42" s="13">
        <v>4.8239999999999998</v>
      </c>
      <c r="Q42" s="13">
        <v>0.20553681893552012</v>
      </c>
      <c r="R42" s="13">
        <v>0.96889784022098158</v>
      </c>
      <c r="T42">
        <v>2.1154030626819997</v>
      </c>
      <c r="U42" s="13">
        <f t="shared" si="3"/>
        <v>-0.58596721689059506</v>
      </c>
      <c r="V42" s="2">
        <v>4.9960000000000004</v>
      </c>
      <c r="W42">
        <v>0.18863516662165791</v>
      </c>
      <c r="X42">
        <v>0.99082948965864981</v>
      </c>
      <c r="Z42" s="33">
        <v>2.3245470355695002</v>
      </c>
      <c r="AA42" s="13">
        <f t="shared" si="4"/>
        <v>-0.67078079166666671</v>
      </c>
      <c r="AB42" s="33">
        <v>4.7690000000000001</v>
      </c>
      <c r="AC42" s="33">
        <v>0.23605140825889284</v>
      </c>
      <c r="AD42" s="33">
        <v>0.99570373989355054</v>
      </c>
      <c r="AF42">
        <v>7.8710453926790001</v>
      </c>
      <c r="AG42" s="13">
        <f t="shared" si="5"/>
        <v>2.9004179487179441E-2</v>
      </c>
      <c r="AH42">
        <v>3.7949999999999999</v>
      </c>
      <c r="AI42">
        <v>0.28554161402520378</v>
      </c>
      <c r="AJ42">
        <v>0.95925799491688524</v>
      </c>
      <c r="AL42">
        <v>2.0189085686769999</v>
      </c>
      <c r="AM42" s="13">
        <f t="shared" si="6"/>
        <v>-0.71720964285714295</v>
      </c>
      <c r="AN42" s="2">
        <v>3.218</v>
      </c>
      <c r="AO42">
        <v>0.33696211944647003</v>
      </c>
      <c r="AP42">
        <v>1</v>
      </c>
      <c r="BF42">
        <f t="shared" si="12"/>
        <v>0.33000000000000013</v>
      </c>
      <c r="BG42">
        <f t="shared" si="10"/>
        <v>0.66999999999999993</v>
      </c>
      <c r="BH42">
        <f t="shared" si="11"/>
        <v>0.19666310357059055</v>
      </c>
    </row>
    <row r="43" spans="1:60" x14ac:dyDescent="0.3">
      <c r="A43" s="4">
        <f t="shared" si="7"/>
        <v>0.37500000000000011</v>
      </c>
      <c r="B43" s="13">
        <v>1.0801038426010001</v>
      </c>
      <c r="C43" s="13">
        <f t="shared" si="0"/>
        <v>1.9814259259259257E-2</v>
      </c>
      <c r="D43" s="8">
        <v>3.375</v>
      </c>
      <c r="E43" s="13">
        <v>0.30077560003246329</v>
      </c>
      <c r="F43" s="13">
        <v>0.94481699535421682</v>
      </c>
      <c r="G43" s="14"/>
      <c r="H43" s="13">
        <v>1.2333602074709999</v>
      </c>
      <c r="I43" s="13">
        <f t="shared" si="1"/>
        <v>0.17539943925233653</v>
      </c>
      <c r="J43" s="13">
        <v>4.3959999999999999</v>
      </c>
      <c r="K43" s="13">
        <v>0.21905198320975705</v>
      </c>
      <c r="L43" s="13">
        <v>0.8398546249871961</v>
      </c>
      <c r="M43" s="14"/>
      <c r="N43" s="13">
        <v>1.4826029838095001</v>
      </c>
      <c r="O43" s="13">
        <f t="shared" si="2"/>
        <v>0.4398421904761905</v>
      </c>
      <c r="P43" s="13">
        <v>4.8120000000000003</v>
      </c>
      <c r="Q43" s="13">
        <v>0.20553681893552012</v>
      </c>
      <c r="R43" s="13">
        <v>0.96889784022098158</v>
      </c>
      <c r="T43">
        <v>2.165136703625</v>
      </c>
      <c r="U43" s="13">
        <f t="shared" si="3"/>
        <v>-0.57623320537428024</v>
      </c>
      <c r="V43" s="2">
        <v>4.9989999999999997</v>
      </c>
      <c r="W43">
        <v>0.18863516662165791</v>
      </c>
      <c r="X43">
        <v>0.99082948965864981</v>
      </c>
      <c r="Z43" s="33">
        <v>2.3761114800010001</v>
      </c>
      <c r="AA43" s="13">
        <f t="shared" si="4"/>
        <v>-0.66347786111111107</v>
      </c>
      <c r="AB43" s="33">
        <v>4.7750000000000004</v>
      </c>
      <c r="AC43" s="33">
        <v>0.23601523612846922</v>
      </c>
      <c r="AD43" s="33">
        <v>0.99555115988647336</v>
      </c>
      <c r="AF43">
        <v>7.9382241813735011</v>
      </c>
      <c r="AG43" s="13">
        <f t="shared" si="5"/>
        <v>3.7786653846153928E-2</v>
      </c>
      <c r="AH43">
        <v>3.7730000000000001</v>
      </c>
      <c r="AI43">
        <v>0.28335986156211829</v>
      </c>
      <c r="AJ43">
        <v>0.95192854313000974</v>
      </c>
      <c r="AL43">
        <v>2.0463063874469998</v>
      </c>
      <c r="AM43" s="13">
        <f t="shared" si="6"/>
        <v>-0.71337200549450563</v>
      </c>
      <c r="AN43" s="2">
        <v>3.2109999999999999</v>
      </c>
      <c r="AO43">
        <v>0.33696211944647003</v>
      </c>
      <c r="AP43">
        <v>1</v>
      </c>
      <c r="BF43">
        <f t="shared" si="12"/>
        <v>0.34000000000000014</v>
      </c>
      <c r="BG43">
        <f t="shared" si="10"/>
        <v>0.65999999999999992</v>
      </c>
      <c r="BH43">
        <f t="shared" si="11"/>
        <v>0.19875711873291713</v>
      </c>
    </row>
    <row r="44" spans="1:60" x14ac:dyDescent="0.3">
      <c r="A44" s="4">
        <f t="shared" si="7"/>
        <v>0.3854166666666668</v>
      </c>
      <c r="B44" s="13">
        <v>1.0933924417500001</v>
      </c>
      <c r="C44" s="13">
        <f t="shared" si="0"/>
        <v>3.2361111111111042E-2</v>
      </c>
      <c r="D44" s="8">
        <v>3.3719999999999999</v>
      </c>
      <c r="E44" s="13">
        <v>0.29407233719720516</v>
      </c>
      <c r="F44" s="13">
        <v>0.92376024523753641</v>
      </c>
      <c r="G44" s="14"/>
      <c r="H44" s="13">
        <v>1.2461309174335</v>
      </c>
      <c r="I44" s="13">
        <f t="shared" si="1"/>
        <v>0.18757000000000015</v>
      </c>
      <c r="J44" s="13">
        <v>4.3879999999999999</v>
      </c>
      <c r="K44" s="13">
        <v>0.21240772816398168</v>
      </c>
      <c r="L44" s="13">
        <v>0.81438026840743605</v>
      </c>
      <c r="M44" s="14"/>
      <c r="N44" s="13">
        <v>1.5326746599779999</v>
      </c>
      <c r="O44" s="13">
        <f t="shared" si="2"/>
        <v>0.48846971428571412</v>
      </c>
      <c r="P44" s="13">
        <v>4.819</v>
      </c>
      <c r="Q44" s="13">
        <v>0.20460107280825612</v>
      </c>
      <c r="R44" s="13">
        <v>0.96448674537969348</v>
      </c>
      <c r="T44">
        <v>2.2167049726500001</v>
      </c>
      <c r="U44" s="13">
        <f t="shared" si="3"/>
        <v>-0.56614011516314777</v>
      </c>
      <c r="V44" s="2">
        <v>5.0010000000000003</v>
      </c>
      <c r="W44">
        <v>0.18863516662165791</v>
      </c>
      <c r="X44">
        <v>0.99082948965864981</v>
      </c>
      <c r="Z44" s="33">
        <v>2.4157115172329999</v>
      </c>
      <c r="AA44" s="13">
        <f t="shared" si="4"/>
        <v>-0.65786941666666676</v>
      </c>
      <c r="AB44" s="33">
        <v>4.7729999999999997</v>
      </c>
      <c r="AC44" s="33">
        <v>0.23597906612409722</v>
      </c>
      <c r="AD44" s="33">
        <v>0.99539858884743226</v>
      </c>
      <c r="AF44">
        <v>8.0084084140935001</v>
      </c>
      <c r="AG44" s="13">
        <f t="shared" si="5"/>
        <v>4.6962038461538423E-2</v>
      </c>
      <c r="AH44">
        <v>3.76</v>
      </c>
      <c r="AI44">
        <v>0.27255806654704762</v>
      </c>
      <c r="AJ44">
        <v>0.9156406337020504</v>
      </c>
      <c r="AL44">
        <v>2.0907265892870002</v>
      </c>
      <c r="AM44" s="13">
        <f t="shared" si="6"/>
        <v>-0.70715002747252742</v>
      </c>
      <c r="AN44" s="2">
        <v>3.2109999999999999</v>
      </c>
      <c r="AO44">
        <v>0.33696211944647003</v>
      </c>
      <c r="AP44">
        <v>1</v>
      </c>
      <c r="BF44">
        <f t="shared" si="12"/>
        <v>0.35000000000000014</v>
      </c>
      <c r="BG44">
        <f t="shared" si="10"/>
        <v>0.64999999999999991</v>
      </c>
      <c r="BH44">
        <f t="shared" si="11"/>
        <v>0.20085113389524367</v>
      </c>
    </row>
    <row r="45" spans="1:60" x14ac:dyDescent="0.3">
      <c r="A45" s="4">
        <f t="shared" si="7"/>
        <v>0.39583333333333348</v>
      </c>
      <c r="B45" s="13">
        <v>1.1023847475339998</v>
      </c>
      <c r="C45" s="13">
        <f t="shared" si="0"/>
        <v>4.0851481481481211E-2</v>
      </c>
      <c r="D45" s="8">
        <v>3.3690000000000002</v>
      </c>
      <c r="E45" s="13">
        <v>0.28181294685247021</v>
      </c>
      <c r="F45" s="13">
        <v>0.88525020536350141</v>
      </c>
      <c r="G45" s="14"/>
      <c r="H45" s="13">
        <v>1.2658635643639999</v>
      </c>
      <c r="I45" s="13">
        <f t="shared" si="1"/>
        <v>0.20637532710280382</v>
      </c>
      <c r="J45" s="13">
        <v>4.3819999999999997</v>
      </c>
      <c r="K45" s="13">
        <v>0.20911922013997244</v>
      </c>
      <c r="L45" s="13">
        <v>0.80177198870687305</v>
      </c>
      <c r="M45" s="14"/>
      <c r="N45" s="13">
        <v>1.5843762013765001</v>
      </c>
      <c r="O45" s="13">
        <f t="shared" si="2"/>
        <v>0.53868009523809535</v>
      </c>
      <c r="P45" s="13">
        <v>4.8170000000000002</v>
      </c>
      <c r="Q45" s="13">
        <v>0.20460107280825612</v>
      </c>
      <c r="R45" s="13">
        <v>0.96448674537969348</v>
      </c>
      <c r="T45">
        <v>2.2664989244905001</v>
      </c>
      <c r="U45" s="13">
        <f t="shared" si="3"/>
        <v>-0.55639429942418428</v>
      </c>
      <c r="V45" s="2">
        <v>4.9960000000000004</v>
      </c>
      <c r="W45">
        <v>0.18863516662165791</v>
      </c>
      <c r="X45">
        <v>0.99082948965864981</v>
      </c>
      <c r="Z45" s="33">
        <v>2.4432345669235001</v>
      </c>
      <c r="AA45" s="13">
        <f t="shared" si="4"/>
        <v>-0.65397140277777777</v>
      </c>
      <c r="AB45" s="33">
        <v>4.7759999999999998</v>
      </c>
      <c r="AC45" s="33">
        <v>0.23594289824573866</v>
      </c>
      <c r="AD45" s="33">
        <v>0.99524602677626628</v>
      </c>
      <c r="AF45">
        <v>8.0852375347869998</v>
      </c>
      <c r="AG45" s="13">
        <f t="shared" si="5"/>
        <v>5.7006128205128126E-2</v>
      </c>
      <c r="AH45">
        <v>3.7480000000000002</v>
      </c>
      <c r="AI45">
        <v>0.25773363519224757</v>
      </c>
      <c r="AJ45">
        <v>0.86583894596649913</v>
      </c>
      <c r="AL45">
        <v>2.1308432408410001</v>
      </c>
      <c r="AM45" s="13">
        <f t="shared" si="6"/>
        <v>-0.70153085164835161</v>
      </c>
      <c r="AN45" s="2">
        <v>3.2130000000000001</v>
      </c>
      <c r="AO45">
        <v>0.33696211944647003</v>
      </c>
      <c r="AP45">
        <v>1</v>
      </c>
      <c r="BF45">
        <f t="shared" si="12"/>
        <v>0.36000000000000015</v>
      </c>
      <c r="BG45">
        <f t="shared" si="10"/>
        <v>0.6399999999999999</v>
      </c>
      <c r="BH45">
        <f t="shared" si="11"/>
        <v>0.20294514905757025</v>
      </c>
    </row>
    <row r="46" spans="1:60" x14ac:dyDescent="0.3">
      <c r="A46" s="4">
        <f t="shared" si="7"/>
        <v>0.40625000000000017</v>
      </c>
      <c r="B46" s="13">
        <v>1.11416881044</v>
      </c>
      <c r="C46" s="13">
        <f t="shared" si="0"/>
        <v>5.1977777777777699E-2</v>
      </c>
      <c r="D46" s="8">
        <v>3.3610000000000002</v>
      </c>
      <c r="E46" s="13">
        <v>0.27254944416173049</v>
      </c>
      <c r="F46" s="13">
        <v>0.85615105377748268</v>
      </c>
      <c r="G46" s="14"/>
      <c r="H46" s="13">
        <v>1.280004165265</v>
      </c>
      <c r="I46" s="13">
        <f t="shared" si="1"/>
        <v>0.21985140186915908</v>
      </c>
      <c r="J46" s="13">
        <v>4.3739999999999997</v>
      </c>
      <c r="K46" s="13">
        <v>0.20585305751675134</v>
      </c>
      <c r="L46" s="13">
        <v>0.78924938222379981</v>
      </c>
      <c r="M46" s="14"/>
      <c r="N46" s="13">
        <v>1.6266891502645002</v>
      </c>
      <c r="O46" s="13">
        <f t="shared" si="2"/>
        <v>0.57977266666666682</v>
      </c>
      <c r="P46" s="13">
        <v>4.819</v>
      </c>
      <c r="Q46" s="13">
        <v>0.20366702443592394</v>
      </c>
      <c r="R46" s="13">
        <v>0.96008365373265148</v>
      </c>
      <c r="T46">
        <v>2.3128303443489999</v>
      </c>
      <c r="U46" s="13">
        <f t="shared" si="3"/>
        <v>-0.54732618042226489</v>
      </c>
      <c r="V46" s="2">
        <v>4.9969999999999999</v>
      </c>
      <c r="W46">
        <v>0.18863516662165791</v>
      </c>
      <c r="X46">
        <v>0.99082948965864981</v>
      </c>
      <c r="Z46" s="33">
        <v>2.5169823401205003</v>
      </c>
      <c r="AA46" s="13">
        <f t="shared" si="4"/>
        <v>-0.64352670833333336</v>
      </c>
      <c r="AB46" s="33">
        <v>4.7880000000000003</v>
      </c>
      <c r="AC46" s="33">
        <v>0.2359067324933489</v>
      </c>
      <c r="AD46" s="33">
        <v>0.995093473672787</v>
      </c>
      <c r="AF46">
        <v>8.1674086319350003</v>
      </c>
      <c r="AG46" s="13">
        <f t="shared" si="5"/>
        <v>6.7748589743589729E-2</v>
      </c>
      <c r="AH46">
        <v>3.738</v>
      </c>
      <c r="AI46">
        <v>0.23715421870170533</v>
      </c>
      <c r="AJ46">
        <v>0.79670376976225399</v>
      </c>
      <c r="AL46">
        <v>2.1691914592004999</v>
      </c>
      <c r="AM46" s="13">
        <f t="shared" si="6"/>
        <v>-0.69615938186813175</v>
      </c>
      <c r="AN46" s="2">
        <v>3.214</v>
      </c>
      <c r="AO46">
        <v>0.33696211944647003</v>
      </c>
      <c r="AP46">
        <v>1</v>
      </c>
      <c r="BF46">
        <f t="shared" si="12"/>
        <v>0.37000000000000016</v>
      </c>
      <c r="BG46">
        <f t="shared" si="10"/>
        <v>0.62999999999999989</v>
      </c>
      <c r="BH46">
        <f t="shared" si="11"/>
        <v>0.20503916421989679</v>
      </c>
    </row>
    <row r="47" spans="1:60" x14ac:dyDescent="0.3">
      <c r="A47" s="4">
        <f t="shared" si="7"/>
        <v>0.41666666666666685</v>
      </c>
      <c r="B47" s="13">
        <v>1.1243091807395</v>
      </c>
      <c r="C47" s="13">
        <f t="shared" si="0"/>
        <v>6.155212962962954E-2</v>
      </c>
      <c r="D47" s="8">
        <v>3.3559999999999999</v>
      </c>
      <c r="E47" s="13">
        <v>0.26433561636630087</v>
      </c>
      <c r="F47" s="13">
        <v>0.83034921314547272</v>
      </c>
      <c r="G47" s="14"/>
      <c r="H47" s="13">
        <v>1.3002830426005001</v>
      </c>
      <c r="I47" s="13">
        <f t="shared" si="1"/>
        <v>0.2391772897196264</v>
      </c>
      <c r="J47" s="13">
        <v>4.3579999999999997</v>
      </c>
      <c r="K47" s="13">
        <v>0.20260918945138512</v>
      </c>
      <c r="L47" s="13">
        <v>0.7768122540242467</v>
      </c>
      <c r="M47" s="14"/>
      <c r="N47" s="13">
        <v>1.6843289124374998</v>
      </c>
      <c r="O47" s="13">
        <f t="shared" si="2"/>
        <v>0.63574999999999982</v>
      </c>
      <c r="P47" s="13">
        <v>4.819</v>
      </c>
      <c r="Q47" s="13">
        <v>0.20273467279051871</v>
      </c>
      <c r="R47" s="13">
        <v>0.9556885604338542</v>
      </c>
      <c r="T47">
        <v>2.3630463744055001</v>
      </c>
      <c r="U47" s="13">
        <f t="shared" si="3"/>
        <v>-0.53749775431861802</v>
      </c>
      <c r="V47" s="2">
        <v>4.9889999999999999</v>
      </c>
      <c r="W47">
        <v>0.18863516662165791</v>
      </c>
      <c r="X47">
        <v>0.99082948965864981</v>
      </c>
      <c r="Z47" s="33">
        <v>2.5305007090789999</v>
      </c>
      <c r="AA47" s="13">
        <f t="shared" si="4"/>
        <v>-0.64161213888888891</v>
      </c>
      <c r="AB47" s="33">
        <v>4.766</v>
      </c>
      <c r="AC47" s="33">
        <v>0.23587056886688987</v>
      </c>
      <c r="AD47" s="33">
        <v>0.99494092953683388</v>
      </c>
      <c r="AF47">
        <v>8.2613581041320003</v>
      </c>
      <c r="AG47" s="13">
        <f t="shared" si="5"/>
        <v>8.0030871794871783E-2</v>
      </c>
      <c r="AH47">
        <v>3.7229999999999999</v>
      </c>
      <c r="AI47">
        <v>0.20758902181862307</v>
      </c>
      <c r="AJ47">
        <v>0.69738146405137735</v>
      </c>
      <c r="AL47">
        <v>2.2249540324304999</v>
      </c>
      <c r="AM47" s="13">
        <f t="shared" si="6"/>
        <v>-0.68834866758241753</v>
      </c>
      <c r="AN47" s="2">
        <v>3.2109999999999999</v>
      </c>
      <c r="AO47">
        <v>0.33696211944647003</v>
      </c>
      <c r="AP47">
        <v>1</v>
      </c>
      <c r="BF47">
        <f t="shared" si="12"/>
        <v>0.38000000000000017</v>
      </c>
      <c r="BG47">
        <f t="shared" si="10"/>
        <v>0.61999999999999988</v>
      </c>
      <c r="BH47">
        <f t="shared" si="11"/>
        <v>0.20713317938222336</v>
      </c>
    </row>
    <row r="48" spans="1:60" x14ac:dyDescent="0.3">
      <c r="A48" s="4">
        <f t="shared" si="7"/>
        <v>0.42708333333333354</v>
      </c>
      <c r="B48" s="13">
        <v>1.1372671977169999</v>
      </c>
      <c r="C48" s="13">
        <f t="shared" si="0"/>
        <v>7.3786851851851645E-2</v>
      </c>
      <c r="D48" s="8">
        <v>3.347</v>
      </c>
      <c r="E48" s="13">
        <v>0.25445432500382326</v>
      </c>
      <c r="F48" s="13">
        <v>0.79930942130628091</v>
      </c>
      <c r="G48" s="14"/>
      <c r="H48" s="13">
        <v>1.3112070623015</v>
      </c>
      <c r="I48" s="13">
        <f t="shared" si="1"/>
        <v>0.24958794392523376</v>
      </c>
      <c r="J48" s="13">
        <v>4.343</v>
      </c>
      <c r="K48" s="13">
        <v>0.19618813304062524</v>
      </c>
      <c r="L48" s="13">
        <v>0.75219365050895037</v>
      </c>
      <c r="M48" s="14"/>
      <c r="N48" s="13">
        <v>1.710032240154</v>
      </c>
      <c r="O48" s="13">
        <f t="shared" si="2"/>
        <v>0.66071199999999997</v>
      </c>
      <c r="P48" s="13">
        <v>4.8120000000000003</v>
      </c>
      <c r="Q48" s="13">
        <v>0.20273467279051871</v>
      </c>
      <c r="R48" s="13">
        <v>0.9556885604338542</v>
      </c>
      <c r="T48">
        <v>2.4134690305774997</v>
      </c>
      <c r="U48" s="13">
        <f t="shared" si="3"/>
        <v>-0.52762888675623809</v>
      </c>
      <c r="V48" s="2">
        <v>4.9930000000000003</v>
      </c>
      <c r="W48">
        <v>0.18863516662165791</v>
      </c>
      <c r="X48">
        <v>0.99082948965864981</v>
      </c>
      <c r="Z48" s="33">
        <v>2.5536651931770002</v>
      </c>
      <c r="AA48" s="13">
        <f t="shared" si="4"/>
        <v>-0.63833141666666671</v>
      </c>
      <c r="AB48" s="33">
        <v>4.7679999999999998</v>
      </c>
      <c r="AC48" s="33">
        <v>0.23583440736631686</v>
      </c>
      <c r="AD48" s="33">
        <v>0.99478839436821831</v>
      </c>
      <c r="AF48">
        <v>8.3184001509875003</v>
      </c>
      <c r="AG48" s="13">
        <f t="shared" si="5"/>
        <v>8.7488141025641009E-2</v>
      </c>
      <c r="AH48">
        <v>3.6829999999999998</v>
      </c>
      <c r="AI48">
        <v>0.1971358780621941</v>
      </c>
      <c r="AJ48">
        <v>0.66226482525740826</v>
      </c>
      <c r="AL48">
        <v>2.2561848784195</v>
      </c>
      <c r="AM48" s="13">
        <f t="shared" si="6"/>
        <v>-0.68397413461538459</v>
      </c>
      <c r="AN48" s="2">
        <v>3.2149999999999999</v>
      </c>
      <c r="AO48">
        <v>0.33696211944647003</v>
      </c>
      <c r="AP48">
        <v>1</v>
      </c>
      <c r="BF48">
        <f t="shared" si="12"/>
        <v>0.39000000000000018</v>
      </c>
      <c r="BG48">
        <f t="shared" si="10"/>
        <v>0.60999999999999988</v>
      </c>
      <c r="BH48">
        <f t="shared" si="11"/>
        <v>0.20922719454454991</v>
      </c>
    </row>
    <row r="49" spans="1:60" x14ac:dyDescent="0.3">
      <c r="A49" s="4">
        <f t="shared" si="7"/>
        <v>0.43750000000000022</v>
      </c>
      <c r="B49" s="13">
        <v>1.1502601263685002</v>
      </c>
      <c r="C49" s="13">
        <f t="shared" si="0"/>
        <v>8.6054537037037068E-2</v>
      </c>
      <c r="D49" s="8">
        <v>3.3290000000000002</v>
      </c>
      <c r="E49" s="13">
        <v>0.233493081864557</v>
      </c>
      <c r="F49" s="13">
        <v>0.73346452311775368</v>
      </c>
      <c r="G49" s="14"/>
      <c r="H49" s="13">
        <v>1.3338181571400001</v>
      </c>
      <c r="I49" s="13">
        <f t="shared" si="1"/>
        <v>0.27113644859813107</v>
      </c>
      <c r="J49" s="13">
        <v>4.2960000000000003</v>
      </c>
      <c r="K49" s="13">
        <v>0.19064237384704544</v>
      </c>
      <c r="L49" s="13">
        <v>0.73093097377101246</v>
      </c>
      <c r="M49" s="14"/>
      <c r="N49" s="13">
        <v>1.750238720622</v>
      </c>
      <c r="O49" s="13">
        <f t="shared" si="2"/>
        <v>0.69975885714285713</v>
      </c>
      <c r="P49" s="13">
        <v>4.8179999999999996</v>
      </c>
      <c r="Q49" s="13">
        <v>0.20087505556533178</v>
      </c>
      <c r="R49" s="13">
        <v>0.946922349482197</v>
      </c>
      <c r="T49">
        <v>2.4580605545929997</v>
      </c>
      <c r="U49" s="13">
        <f t="shared" si="3"/>
        <v>-0.51890130518234168</v>
      </c>
      <c r="V49" s="2">
        <v>4.9950000000000001</v>
      </c>
      <c r="W49">
        <v>0.18863516662165791</v>
      </c>
      <c r="X49">
        <v>0.99082948965864981</v>
      </c>
      <c r="Z49" s="33">
        <v>2.6451074972350002</v>
      </c>
      <c r="AA49" s="13">
        <f t="shared" si="4"/>
        <v>-0.62538069444444444</v>
      </c>
      <c r="AB49" s="33">
        <v>4.7850000000000001</v>
      </c>
      <c r="AC49" s="33">
        <v>0.23579824799158786</v>
      </c>
      <c r="AD49" s="33">
        <v>0.99463586816676308</v>
      </c>
      <c r="AF49">
        <v>8.4180391473149996</v>
      </c>
      <c r="AG49" s="13">
        <f t="shared" si="5"/>
        <v>0.10051423076923066</v>
      </c>
      <c r="AH49">
        <v>3.6419999999999999</v>
      </c>
      <c r="AI49">
        <v>0.18047392262830794</v>
      </c>
      <c r="AJ49">
        <v>0.6062900980167989</v>
      </c>
      <c r="AL49">
        <v>2.2936183324670001</v>
      </c>
      <c r="AM49" s="13">
        <f t="shared" si="6"/>
        <v>-0.67873079670329672</v>
      </c>
      <c r="AN49" s="2">
        <v>3.214</v>
      </c>
      <c r="AO49">
        <v>0.33696211944647003</v>
      </c>
      <c r="AP49">
        <v>1</v>
      </c>
      <c r="BF49">
        <f t="shared" si="12"/>
        <v>0.40000000000000019</v>
      </c>
      <c r="BG49">
        <f t="shared" si="10"/>
        <v>0.59999999999999987</v>
      </c>
      <c r="BH49">
        <f t="shared" si="11"/>
        <v>0.21132120970687648</v>
      </c>
    </row>
    <row r="50" spans="1:60" x14ac:dyDescent="0.3">
      <c r="A50" s="4">
        <f t="shared" si="7"/>
        <v>0.44791666666666691</v>
      </c>
      <c r="B50" s="13">
        <v>1.1591655452334999</v>
      </c>
      <c r="C50" s="13">
        <f t="shared" si="0"/>
        <v>9.4462870370370156E-2</v>
      </c>
      <c r="D50" s="8">
        <v>3.3010000000000002</v>
      </c>
      <c r="E50" s="13">
        <v>0.21006296731602292</v>
      </c>
      <c r="F50" s="13">
        <v>0.65986423630538671</v>
      </c>
      <c r="G50" s="14"/>
      <c r="H50" s="13">
        <v>1.35413165195</v>
      </c>
      <c r="I50" s="13">
        <f t="shared" si="1"/>
        <v>0.29049532710280385</v>
      </c>
      <c r="J50" s="13">
        <v>4.2709999999999999</v>
      </c>
      <c r="K50" s="13">
        <v>0.18516414716541746</v>
      </c>
      <c r="L50" s="13">
        <v>0.70992721955762184</v>
      </c>
      <c r="M50" s="14"/>
      <c r="N50" s="13">
        <v>1.8006571599345</v>
      </c>
      <c r="O50" s="13">
        <f t="shared" si="2"/>
        <v>0.74872314285714281</v>
      </c>
      <c r="P50" s="13">
        <v>4.8090000000000002</v>
      </c>
      <c r="Q50" s="13">
        <v>0.20180401684340593</v>
      </c>
      <c r="R50" s="13">
        <v>0.95130146063433241</v>
      </c>
      <c r="T50">
        <v>2.5021180084494996</v>
      </c>
      <c r="U50" s="13">
        <f t="shared" si="3"/>
        <v>-0.51027825335892518</v>
      </c>
      <c r="V50" s="2">
        <v>5</v>
      </c>
      <c r="W50">
        <v>0.18863516662165791</v>
      </c>
      <c r="X50">
        <v>0.99082948965864981</v>
      </c>
      <c r="Z50" s="33">
        <v>2.676676476516</v>
      </c>
      <c r="AA50" s="13">
        <f t="shared" si="4"/>
        <v>-0.62090966666666658</v>
      </c>
      <c r="AB50" s="33">
        <v>4.7709999999999999</v>
      </c>
      <c r="AC50" s="33">
        <v>0.23576209074266222</v>
      </c>
      <c r="AD50" s="33">
        <v>0.99448335093229678</v>
      </c>
      <c r="AF50">
        <v>8.5384206793900006</v>
      </c>
      <c r="AG50" s="13">
        <f t="shared" si="5"/>
        <v>0.11625205128205131</v>
      </c>
      <c r="AH50">
        <v>3.585</v>
      </c>
      <c r="AI50">
        <v>0.16523809599336256</v>
      </c>
      <c r="AJ50">
        <v>0.55510635529462971</v>
      </c>
      <c r="AL50">
        <v>2.3374287568100001</v>
      </c>
      <c r="AM50" s="13">
        <f t="shared" si="6"/>
        <v>-0.67259423076923086</v>
      </c>
      <c r="AN50" s="2">
        <v>3.2120000000000002</v>
      </c>
      <c r="AO50">
        <v>0.33696211944647003</v>
      </c>
      <c r="AP50">
        <v>1</v>
      </c>
      <c r="BF50">
        <f t="shared" si="12"/>
        <v>0.4100000000000002</v>
      </c>
      <c r="BG50">
        <f t="shared" si="10"/>
        <v>0.58999999999999986</v>
      </c>
      <c r="BH50">
        <f t="shared" si="11"/>
        <v>0.21341522486920306</v>
      </c>
    </row>
    <row r="51" spans="1:60" x14ac:dyDescent="0.3">
      <c r="A51" s="4">
        <f t="shared" si="7"/>
        <v>0.45833333333333359</v>
      </c>
      <c r="B51" s="13">
        <v>1.1699146142985</v>
      </c>
      <c r="C51" s="13">
        <f t="shared" si="0"/>
        <v>0.10461194444444429</v>
      </c>
      <c r="D51" s="8">
        <v>3.2850000000000001</v>
      </c>
      <c r="E51" s="13">
        <v>0.19241716757582092</v>
      </c>
      <c r="F51" s="13">
        <v>0.60443403688309172</v>
      </c>
      <c r="G51" s="14"/>
      <c r="H51" s="13">
        <v>1.3722430635025</v>
      </c>
      <c r="I51" s="13">
        <f t="shared" si="1"/>
        <v>0.30775560747663572</v>
      </c>
      <c r="J51" s="13">
        <v>4.2350000000000003</v>
      </c>
      <c r="K51" s="13">
        <v>0.18129232149629509</v>
      </c>
      <c r="L51" s="13">
        <v>0.6950824751836675</v>
      </c>
      <c r="M51" s="14"/>
      <c r="N51" s="13">
        <v>1.818861930795</v>
      </c>
      <c r="O51" s="13">
        <f t="shared" si="2"/>
        <v>0.76640285714285705</v>
      </c>
      <c r="P51" s="13">
        <v>4.7869999999999999</v>
      </c>
      <c r="Q51" s="13">
        <v>0.20087505556533178</v>
      </c>
      <c r="R51" s="13">
        <v>0.946922349482197</v>
      </c>
      <c r="T51">
        <v>2.5527560186555003</v>
      </c>
      <c r="U51" s="13">
        <f t="shared" si="3"/>
        <v>-0.50036723608445288</v>
      </c>
      <c r="V51" s="2">
        <v>4.9950000000000001</v>
      </c>
      <c r="W51">
        <v>0.18863516662165791</v>
      </c>
      <c r="X51">
        <v>0.99082948965864981</v>
      </c>
      <c r="Z51" s="33">
        <v>2.7000926973195001</v>
      </c>
      <c r="AA51" s="13">
        <f t="shared" si="4"/>
        <v>-0.61759329166666677</v>
      </c>
      <c r="AB51" s="33">
        <v>4.7729999999999997</v>
      </c>
      <c r="AC51" s="33">
        <v>0.23572593561950045</v>
      </c>
      <c r="AD51" s="33">
        <v>0.99433084266465288</v>
      </c>
      <c r="AF51">
        <v>8.6356362563694997</v>
      </c>
      <c r="AG51" s="13">
        <f t="shared" si="5"/>
        <v>0.12896132051282042</v>
      </c>
      <c r="AH51">
        <v>3.5470000000000002</v>
      </c>
      <c r="AI51">
        <v>0.15391195947760503</v>
      </c>
      <c r="AJ51">
        <v>0.51705695559031373</v>
      </c>
      <c r="AL51">
        <v>2.3583974339064997</v>
      </c>
      <c r="AM51" s="13">
        <f t="shared" si="6"/>
        <v>-0.66965712912087927</v>
      </c>
      <c r="AN51" s="2">
        <v>3.2120000000000002</v>
      </c>
      <c r="AO51">
        <v>0.33696211944647003</v>
      </c>
      <c r="AP51">
        <v>1</v>
      </c>
      <c r="BF51">
        <f t="shared" si="12"/>
        <v>0.42000000000000021</v>
      </c>
      <c r="BG51">
        <f t="shared" si="10"/>
        <v>0.57999999999999985</v>
      </c>
      <c r="BH51">
        <f t="shared" si="11"/>
        <v>0.2155092400315296</v>
      </c>
    </row>
    <row r="52" spans="1:60" x14ac:dyDescent="0.3">
      <c r="A52" s="4">
        <f t="shared" si="7"/>
        <v>0.46875000000000028</v>
      </c>
      <c r="B52" s="13">
        <v>1.1802114987320003</v>
      </c>
      <c r="C52" s="13">
        <f t="shared" si="0"/>
        <v>0.1143340740740742</v>
      </c>
      <c r="D52" s="8">
        <v>3.383</v>
      </c>
      <c r="E52" s="13">
        <v>0.18076646212660358</v>
      </c>
      <c r="F52" s="13">
        <v>0.567836039854415</v>
      </c>
      <c r="G52" s="14"/>
      <c r="H52" s="13">
        <v>1.3948540602744999</v>
      </c>
      <c r="I52" s="13">
        <f t="shared" si="1"/>
        <v>0.32930401869158882</v>
      </c>
      <c r="J52" s="13">
        <v>4.2110000000000003</v>
      </c>
      <c r="K52" s="13">
        <v>0.17516852194694532</v>
      </c>
      <c r="L52" s="13">
        <v>0.67160356712424563</v>
      </c>
      <c r="M52" s="14"/>
      <c r="N52" s="13">
        <v>1.818861930795</v>
      </c>
      <c r="O52" s="13">
        <f t="shared" si="2"/>
        <v>0.76640285714285705</v>
      </c>
      <c r="P52" s="13">
        <v>4.7640000000000002</v>
      </c>
      <c r="Q52" s="13">
        <v>0.19994778792641479</v>
      </c>
      <c r="R52" s="13">
        <v>0.94255122212260056</v>
      </c>
      <c r="T52">
        <v>2.5979074043194998</v>
      </c>
      <c r="U52" s="13">
        <f t="shared" si="3"/>
        <v>-0.49153007677543192</v>
      </c>
      <c r="V52" s="2">
        <v>4.9980000000000002</v>
      </c>
      <c r="W52">
        <v>0.18776450653108778</v>
      </c>
      <c r="X52">
        <v>0.98625624009624979</v>
      </c>
      <c r="Z52" s="33">
        <v>2.7658353021214999</v>
      </c>
      <c r="AA52" s="13">
        <f t="shared" si="4"/>
        <v>-0.60828234722222219</v>
      </c>
      <c r="AB52" s="33">
        <v>4.7709999999999999</v>
      </c>
      <c r="AC52" s="33">
        <v>0.23568978262205675</v>
      </c>
      <c r="AD52" s="33">
        <v>0.99417834336363797</v>
      </c>
      <c r="AF52">
        <v>8.6616426095710004</v>
      </c>
      <c r="AG52" s="13">
        <f t="shared" si="5"/>
        <v>0.13236120512820512</v>
      </c>
      <c r="AH52">
        <v>3.54</v>
      </c>
      <c r="AI52">
        <v>0.15048322024843824</v>
      </c>
      <c r="AJ52">
        <v>0.50553833498822842</v>
      </c>
      <c r="AL52">
        <v>2.4152489375525001</v>
      </c>
      <c r="AM52" s="13">
        <f t="shared" si="6"/>
        <v>-0.66169388736263723</v>
      </c>
      <c r="AN52" s="2">
        <v>3.2170000000000001</v>
      </c>
      <c r="AO52">
        <v>0.33696211944647003</v>
      </c>
      <c r="AP52">
        <v>1</v>
      </c>
      <c r="BF52">
        <f t="shared" si="12"/>
        <v>0.43000000000000022</v>
      </c>
      <c r="BG52">
        <f t="shared" si="10"/>
        <v>0.56999999999999984</v>
      </c>
      <c r="BH52">
        <f t="shared" si="11"/>
        <v>0.21760325519385615</v>
      </c>
    </row>
    <row r="53" spans="1:60" x14ac:dyDescent="0.3">
      <c r="A53" s="4">
        <f t="shared" si="7"/>
        <v>0.47916666666666696</v>
      </c>
      <c r="B53" s="13">
        <v>1.1936479821629999</v>
      </c>
      <c r="C53" s="13">
        <f t="shared" si="0"/>
        <v>0.12702055555555539</v>
      </c>
      <c r="D53" s="8">
        <v>3.3690000000000002</v>
      </c>
      <c r="E53" s="13">
        <v>0.15910541183047475</v>
      </c>
      <c r="F53" s="13">
        <v>0.49979285930786771</v>
      </c>
      <c r="G53" s="14"/>
      <c r="H53" s="13">
        <v>1.4159132527505001</v>
      </c>
      <c r="I53" s="13">
        <f t="shared" si="1"/>
        <v>0.34937355140186938</v>
      </c>
      <c r="J53" s="13">
        <v>4.165</v>
      </c>
      <c r="K53" s="13">
        <v>0.16763630695218332</v>
      </c>
      <c r="L53" s="13">
        <v>0.64272473431454114</v>
      </c>
      <c r="M53" s="14"/>
      <c r="N53" s="13">
        <v>1.844582616282</v>
      </c>
      <c r="O53" s="13">
        <f t="shared" si="2"/>
        <v>0.79138171428571424</v>
      </c>
      <c r="P53" s="13">
        <v>4.7309999999999999</v>
      </c>
      <c r="Q53" s="13">
        <v>0.19994778792641479</v>
      </c>
      <c r="R53" s="13">
        <v>0.94255122212260056</v>
      </c>
      <c r="T53">
        <v>2.6331188676099999</v>
      </c>
      <c r="U53" s="13">
        <f t="shared" si="3"/>
        <v>-0.48463838771593093</v>
      </c>
      <c r="V53" s="2">
        <v>4.9939999999999998</v>
      </c>
      <c r="W53">
        <v>0.18776450653108778</v>
      </c>
      <c r="X53">
        <v>0.98625624009624979</v>
      </c>
      <c r="Z53" s="33">
        <v>2.8276014084150001</v>
      </c>
      <c r="AA53" s="13">
        <f t="shared" si="4"/>
        <v>-0.59953458333333332</v>
      </c>
      <c r="AB53" s="33">
        <v>4.7759999999999998</v>
      </c>
      <c r="AC53" s="33">
        <v>0.23565363175029305</v>
      </c>
      <c r="AD53" s="33">
        <v>0.99402585302909174</v>
      </c>
      <c r="AF53">
        <v>8.6616426095710004</v>
      </c>
      <c r="AG53" s="13">
        <f t="shared" si="5"/>
        <v>0.13236120512820512</v>
      </c>
      <c r="AH53">
        <v>3.5459999999999998</v>
      </c>
      <c r="AI53">
        <v>0.15219429300153881</v>
      </c>
      <c r="AJ53">
        <v>0.51128656970315611</v>
      </c>
      <c r="AL53">
        <v>2.4398764757639997</v>
      </c>
      <c r="AM53" s="13">
        <f t="shared" si="6"/>
        <v>-0.65824428571428573</v>
      </c>
      <c r="AN53" s="2">
        <v>3.2170000000000001</v>
      </c>
      <c r="AO53">
        <v>0.33696211944647003</v>
      </c>
      <c r="AP53">
        <v>1</v>
      </c>
      <c r="BF53">
        <f t="shared" si="12"/>
        <v>0.44000000000000022</v>
      </c>
      <c r="BG53">
        <f t="shared" si="10"/>
        <v>0.55999999999999983</v>
      </c>
      <c r="BH53">
        <f t="shared" si="11"/>
        <v>0.21969727035618275</v>
      </c>
    </row>
    <row r="54" spans="1:60" x14ac:dyDescent="0.3">
      <c r="A54" s="4">
        <f t="shared" si="7"/>
        <v>0.48958333333333365</v>
      </c>
      <c r="B54" s="13">
        <v>1.2114500919744999</v>
      </c>
      <c r="C54" s="13">
        <f t="shared" si="0"/>
        <v>0.14382898148148129</v>
      </c>
      <c r="D54" s="8">
        <v>3.3029999999999999</v>
      </c>
      <c r="E54" s="13">
        <v>0.15118370240452331</v>
      </c>
      <c r="F54" s="13">
        <v>0.47490864098334673</v>
      </c>
      <c r="G54" s="14"/>
      <c r="H54" s="13">
        <v>1.4429198842519999</v>
      </c>
      <c r="I54" s="13">
        <f t="shared" si="1"/>
        <v>0.37511102803738328</v>
      </c>
      <c r="J54" s="13">
        <v>4.1139999999999999</v>
      </c>
      <c r="K54" s="13">
        <v>0.16318201637232221</v>
      </c>
      <c r="L54" s="13">
        <v>0.62564679468707363</v>
      </c>
      <c r="M54" s="14"/>
      <c r="N54" s="13">
        <v>1.9153904538755</v>
      </c>
      <c r="O54" s="13">
        <f t="shared" si="2"/>
        <v>0.86014733333333326</v>
      </c>
      <c r="P54" s="13">
        <v>4.7380000000000004</v>
      </c>
      <c r="Q54" s="13">
        <v>0.19902221289614788</v>
      </c>
      <c r="R54" s="13">
        <v>0.93818807369774626</v>
      </c>
      <c r="T54">
        <v>2.6715517173589998</v>
      </c>
      <c r="U54" s="13">
        <f t="shared" si="3"/>
        <v>-0.47711619961612289</v>
      </c>
      <c r="V54" s="2">
        <v>4.9960000000000004</v>
      </c>
      <c r="W54">
        <v>0.18776450653108778</v>
      </c>
      <c r="X54">
        <v>0.98625624009624979</v>
      </c>
      <c r="Z54" s="33">
        <v>2.8795304640935</v>
      </c>
      <c r="AA54" s="13">
        <f t="shared" si="4"/>
        <v>-0.59218001388888886</v>
      </c>
      <c r="AB54" s="33">
        <v>4.7839999999999998</v>
      </c>
      <c r="AC54" s="33">
        <v>0.23561748300416477</v>
      </c>
      <c r="AD54" s="33">
        <v>0.9938733716608259</v>
      </c>
      <c r="AF54">
        <v>8.6616426095710004</v>
      </c>
      <c r="AG54" s="13">
        <f t="shared" si="5"/>
        <v>0.13236120512820512</v>
      </c>
      <c r="AH54">
        <v>3.532</v>
      </c>
      <c r="AI54">
        <v>0.15048322024843824</v>
      </c>
      <c r="AJ54">
        <v>0.50553833498822842</v>
      </c>
      <c r="AL54">
        <v>2.4916926569009998</v>
      </c>
      <c r="AM54" s="13">
        <f t="shared" si="6"/>
        <v>-0.65098634615384621</v>
      </c>
      <c r="AN54" s="2">
        <v>3.2120000000000002</v>
      </c>
      <c r="AO54">
        <v>0.33696211944647003</v>
      </c>
      <c r="AP54">
        <v>1</v>
      </c>
      <c r="BF54">
        <f>+BF53+0.01</f>
        <v>0.45000000000000023</v>
      </c>
      <c r="BG54">
        <f t="shared" si="10"/>
        <v>0.54999999999999982</v>
      </c>
      <c r="BH54">
        <f t="shared" si="11"/>
        <v>0.2217912855185093</v>
      </c>
    </row>
    <row r="55" spans="1:60" x14ac:dyDescent="0.3">
      <c r="A55" s="4">
        <f t="shared" si="7"/>
        <v>0.50000000000000033</v>
      </c>
      <c r="B55" s="13">
        <v>1.2229210285460002</v>
      </c>
      <c r="C55" s="13">
        <f t="shared" si="0"/>
        <v>0.15465962962962965</v>
      </c>
      <c r="D55" s="8">
        <v>3.2709999999999999</v>
      </c>
      <c r="E55" s="13">
        <v>0.13994711912679078</v>
      </c>
      <c r="F55" s="13">
        <v>0.4396115129936799</v>
      </c>
      <c r="G55" s="14"/>
      <c r="H55" s="13">
        <v>1.4710884076455</v>
      </c>
      <c r="I55" s="13">
        <f t="shared" si="1"/>
        <v>0.40195579439252349</v>
      </c>
      <c r="J55" s="13">
        <v>4.0940000000000003</v>
      </c>
      <c r="K55" s="13">
        <v>0.152258361586177</v>
      </c>
      <c r="L55" s="13">
        <v>0.58376503740061902</v>
      </c>
      <c r="M55" s="14"/>
      <c r="N55" s="13">
        <v>1.9662597048885</v>
      </c>
      <c r="O55" s="13">
        <f t="shared" si="2"/>
        <v>0.90954942857142851</v>
      </c>
      <c r="P55" s="13">
        <v>4.7229999999999999</v>
      </c>
      <c r="Q55" s="13">
        <v>0.19902221289614788</v>
      </c>
      <c r="R55" s="13">
        <v>0.93818807369774626</v>
      </c>
      <c r="T55">
        <v>2.7118623444499996</v>
      </c>
      <c r="U55" s="13">
        <f t="shared" si="3"/>
        <v>-0.46922648752399243</v>
      </c>
      <c r="V55" s="2">
        <v>4.9909999999999997</v>
      </c>
      <c r="W55">
        <v>0.18776450653108778</v>
      </c>
      <c r="X55">
        <v>0.98625624009624979</v>
      </c>
      <c r="Z55" s="33">
        <v>2.9069145535535004</v>
      </c>
      <c r="AA55" s="13">
        <f t="shared" si="4"/>
        <v>-0.58830168055555554</v>
      </c>
      <c r="AB55" s="33">
        <v>4.7649999999999997</v>
      </c>
      <c r="AC55" s="33">
        <v>0.23558133638363252</v>
      </c>
      <c r="AD55" s="33">
        <v>0.99372089925867435</v>
      </c>
      <c r="AF55">
        <v>8.6616426095710004</v>
      </c>
      <c r="AG55" s="13">
        <f t="shared" si="5"/>
        <v>0.13236120512820512</v>
      </c>
      <c r="AH55">
        <v>3.5409999999999999</v>
      </c>
      <c r="AI55">
        <v>0.15048322024843824</v>
      </c>
      <c r="AJ55">
        <v>0.50553833498822842</v>
      </c>
      <c r="AL55">
        <v>2.5371407917940001</v>
      </c>
      <c r="AM55" s="13">
        <f t="shared" si="6"/>
        <v>-0.64462038461538462</v>
      </c>
      <c r="AN55" s="2">
        <v>3.2120000000000002</v>
      </c>
      <c r="AO55">
        <v>0.33696211944647003</v>
      </c>
      <c r="AP55">
        <v>1</v>
      </c>
      <c r="BF55">
        <f t="shared" si="12"/>
        <v>0.46000000000000024</v>
      </c>
      <c r="BG55">
        <f t="shared" si="10"/>
        <v>0.53999999999999981</v>
      </c>
      <c r="BH55">
        <f t="shared" si="11"/>
        <v>0.22388530068083584</v>
      </c>
    </row>
    <row r="56" spans="1:60" x14ac:dyDescent="0.3">
      <c r="A56" s="4">
        <f t="shared" si="7"/>
        <v>0.51041666666666696</v>
      </c>
      <c r="B56" s="13">
        <v>1.2357660729154998</v>
      </c>
      <c r="C56" s="13">
        <f t="shared" si="0"/>
        <v>0.16678768518518486</v>
      </c>
      <c r="D56" s="8">
        <v>3.2509999999999999</v>
      </c>
      <c r="E56" s="13">
        <v>0.13309500328100959</v>
      </c>
      <c r="F56" s="13">
        <v>0.41808717556560648</v>
      </c>
      <c r="G56" s="14"/>
      <c r="H56" s="13">
        <v>1.4951299985195001</v>
      </c>
      <c r="I56" s="13">
        <f t="shared" si="1"/>
        <v>0.42486757009345821</v>
      </c>
      <c r="J56" s="13">
        <v>4.0609999999999999</v>
      </c>
      <c r="K56" s="13">
        <v>0.14093786356026855</v>
      </c>
      <c r="L56" s="13">
        <v>0.54036176624596577</v>
      </c>
      <c r="M56" s="14"/>
      <c r="N56" s="13">
        <v>1.9860767870755001</v>
      </c>
      <c r="O56" s="13">
        <f t="shared" si="2"/>
        <v>0.92879495238095233</v>
      </c>
      <c r="P56" s="13">
        <v>4.7140000000000004</v>
      </c>
      <c r="Q56" s="13">
        <v>0.19809832944339523</v>
      </c>
      <c r="R56" s="13">
        <v>0.93383289934687352</v>
      </c>
      <c r="T56">
        <v>2.745032553543</v>
      </c>
      <c r="U56" s="13">
        <f t="shared" si="3"/>
        <v>-0.46273431861804221</v>
      </c>
      <c r="V56" s="2">
        <v>4.9950000000000001</v>
      </c>
      <c r="W56">
        <v>0.18776450653108778</v>
      </c>
      <c r="X56">
        <v>0.98625624009624979</v>
      </c>
      <c r="Z56" s="33">
        <v>2.9551970064295001</v>
      </c>
      <c r="AA56" s="13">
        <f t="shared" si="4"/>
        <v>-0.58146356944444444</v>
      </c>
      <c r="AB56" s="33">
        <v>4.7569999999999997</v>
      </c>
      <c r="AC56" s="33">
        <v>0.23554519188865444</v>
      </c>
      <c r="AD56" s="33">
        <v>0.99356843582246068</v>
      </c>
      <c r="AF56">
        <v>8.6616426095710004</v>
      </c>
      <c r="AG56" s="13">
        <f t="shared" si="5"/>
        <v>0.13236120512820512</v>
      </c>
      <c r="AH56">
        <v>3.5390000000000001</v>
      </c>
      <c r="AI56">
        <v>0.15048322024843824</v>
      </c>
      <c r="AJ56">
        <v>0.50553833498822842</v>
      </c>
      <c r="AL56">
        <v>2.5840960126589998</v>
      </c>
      <c r="AM56" s="13">
        <f t="shared" si="6"/>
        <v>-0.63804332417582421</v>
      </c>
      <c r="AN56" s="2">
        <v>3.2130000000000001</v>
      </c>
      <c r="AO56">
        <v>0.33696211944647003</v>
      </c>
      <c r="AP56">
        <v>1</v>
      </c>
      <c r="BF56">
        <f t="shared" si="12"/>
        <v>0.47000000000000025</v>
      </c>
      <c r="BG56">
        <f t="shared" si="10"/>
        <v>0.5299999999999998</v>
      </c>
      <c r="BH56">
        <f t="shared" si="11"/>
        <v>0.22597931584316241</v>
      </c>
    </row>
    <row r="57" spans="1:60" x14ac:dyDescent="0.3">
      <c r="A57" s="4">
        <f t="shared" si="7"/>
        <v>0.52083333333333359</v>
      </c>
      <c r="B57" s="13">
        <v>1.2509765793315</v>
      </c>
      <c r="C57" s="13">
        <f t="shared" si="0"/>
        <v>0.1811491666666665</v>
      </c>
      <c r="D57" s="8">
        <v>3.2250000000000001</v>
      </c>
      <c r="E57" s="13">
        <v>0.12504444989041352</v>
      </c>
      <c r="F57" s="13">
        <v>0.3927982237203746</v>
      </c>
      <c r="G57" s="14"/>
      <c r="H57" s="13">
        <v>1.5097560285955001</v>
      </c>
      <c r="I57" s="13">
        <f t="shared" si="1"/>
        <v>0.43880626168224324</v>
      </c>
      <c r="J57" s="13">
        <v>4.0330000000000004</v>
      </c>
      <c r="K57" s="13">
        <v>0.13746983909261268</v>
      </c>
      <c r="L57" s="13">
        <v>0.52706521286146391</v>
      </c>
      <c r="M57" s="14"/>
      <c r="N57" s="13">
        <v>2.0556016206495</v>
      </c>
      <c r="O57" s="13">
        <f t="shared" si="2"/>
        <v>0.99631457142857138</v>
      </c>
      <c r="P57" s="13">
        <v>4.7169999999999996</v>
      </c>
      <c r="Q57" s="13">
        <v>0.19809832944339523</v>
      </c>
      <c r="R57" s="13">
        <v>0.93383289934687352</v>
      </c>
      <c r="T57">
        <v>2.7854809640664997</v>
      </c>
      <c r="U57" s="13">
        <f t="shared" si="3"/>
        <v>-0.4548176391554703</v>
      </c>
      <c r="V57" s="2">
        <v>4.99</v>
      </c>
      <c r="W57">
        <v>0.18776450653108778</v>
      </c>
      <c r="X57">
        <v>0.98625624009624979</v>
      </c>
      <c r="Z57" s="33">
        <v>2.9744978665605002</v>
      </c>
      <c r="AA57" s="13">
        <f t="shared" si="4"/>
        <v>-0.57873004166666664</v>
      </c>
      <c r="AB57" s="33">
        <v>4.7709999999999999</v>
      </c>
      <c r="AC57" s="33">
        <v>0.23550904951918863</v>
      </c>
      <c r="AD57" s="33">
        <v>0.99341598135200793</v>
      </c>
      <c r="AF57">
        <v>8.6616426095710004</v>
      </c>
      <c r="AG57" s="13">
        <f t="shared" si="5"/>
        <v>0.13236120512820512</v>
      </c>
      <c r="AH57">
        <v>3.5379999999999998</v>
      </c>
      <c r="AI57">
        <v>0.15048322024843824</v>
      </c>
      <c r="AJ57">
        <v>0.50553833498822842</v>
      </c>
      <c r="AL57">
        <v>2.6018762536410001</v>
      </c>
      <c r="AM57" s="13">
        <f t="shared" si="6"/>
        <v>-0.63555282967032967</v>
      </c>
      <c r="AN57" s="2">
        <v>3.2120000000000002</v>
      </c>
      <c r="AO57">
        <v>0.33696211944647003</v>
      </c>
      <c r="AP57">
        <v>1</v>
      </c>
      <c r="BF57">
        <f t="shared" si="12"/>
        <v>0.48000000000000026</v>
      </c>
      <c r="BG57">
        <f t="shared" si="10"/>
        <v>0.5199999999999998</v>
      </c>
      <c r="BH57">
        <f t="shared" si="11"/>
        <v>0.22807333100548899</v>
      </c>
    </row>
    <row r="58" spans="1:60" x14ac:dyDescent="0.3">
      <c r="A58" s="4">
        <f t="shared" si="7"/>
        <v>0.53125000000000022</v>
      </c>
      <c r="B58" s="13">
        <v>1.2600124266415</v>
      </c>
      <c r="C58" s="13">
        <f t="shared" si="0"/>
        <v>0.18968064814814806</v>
      </c>
      <c r="D58" s="8">
        <v>3.2109999999999999</v>
      </c>
      <c r="E58" s="13">
        <v>0.10823858861410311</v>
      </c>
      <c r="F58" s="13">
        <v>0.34000649675279615</v>
      </c>
      <c r="G58" s="14"/>
      <c r="H58" s="13">
        <v>1.528630397518</v>
      </c>
      <c r="I58" s="13">
        <f t="shared" si="1"/>
        <v>0.45679364485981327</v>
      </c>
      <c r="J58" s="13">
        <v>4.0259999999999998</v>
      </c>
      <c r="K58" s="13">
        <v>0.13471916747469126</v>
      </c>
      <c r="L58" s="13">
        <v>0.5165190208284971</v>
      </c>
      <c r="M58" s="14"/>
      <c r="N58" s="13">
        <v>2.1307178137874998</v>
      </c>
      <c r="O58" s="13">
        <f t="shared" si="2"/>
        <v>1.0692642857142856</v>
      </c>
      <c r="P58" s="13">
        <v>4.7</v>
      </c>
      <c r="Q58" s="13">
        <v>0.19717613653639157</v>
      </c>
      <c r="R58" s="13">
        <v>0.9294856942062546</v>
      </c>
      <c r="T58">
        <v>2.8235693062009997</v>
      </c>
      <c r="U58" s="13">
        <f t="shared" si="3"/>
        <v>-0.44736287907869488</v>
      </c>
      <c r="V58" s="2">
        <v>4.9909999999999997</v>
      </c>
      <c r="W58">
        <v>0.18776450653108778</v>
      </c>
      <c r="X58">
        <v>0.98625624009624979</v>
      </c>
      <c r="Z58" s="33">
        <v>3.0425413075855001</v>
      </c>
      <c r="AA58" s="13">
        <f t="shared" si="4"/>
        <v>-0.56909323611111118</v>
      </c>
      <c r="AB58" s="33">
        <v>4.7699999999999996</v>
      </c>
      <c r="AC58" s="33">
        <v>0.23547290927519179</v>
      </c>
      <c r="AD58" s="33">
        <v>0.99326353584713367</v>
      </c>
      <c r="AF58">
        <v>8.6616426095710004</v>
      </c>
      <c r="AG58" s="13">
        <f t="shared" si="5"/>
        <v>0.13236120512820512</v>
      </c>
      <c r="AH58">
        <v>3.536</v>
      </c>
      <c r="AI58">
        <v>0.15048322024843824</v>
      </c>
      <c r="AJ58">
        <v>0.50553833498822842</v>
      </c>
      <c r="AL58">
        <v>2.6734416549469997</v>
      </c>
      <c r="AM58" s="13">
        <f t="shared" si="6"/>
        <v>-0.62552859890109902</v>
      </c>
      <c r="AN58" s="2">
        <v>3.2120000000000002</v>
      </c>
      <c r="AO58">
        <v>0.33696211944647003</v>
      </c>
      <c r="AP58">
        <v>1</v>
      </c>
      <c r="BF58">
        <f t="shared" si="12"/>
        <v>0.49000000000000027</v>
      </c>
      <c r="BG58">
        <f t="shared" si="10"/>
        <v>0.50999999999999979</v>
      </c>
      <c r="BH58">
        <f t="shared" si="11"/>
        <v>0.23016734616781553</v>
      </c>
    </row>
    <row r="59" spans="1:60" x14ac:dyDescent="0.3">
      <c r="A59" s="4">
        <f t="shared" si="7"/>
        <v>0.54166666666666685</v>
      </c>
      <c r="B59" s="13">
        <v>1.2759969719420001</v>
      </c>
      <c r="C59" s="13">
        <f t="shared" si="0"/>
        <v>0.20477296296296293</v>
      </c>
      <c r="D59" s="8">
        <v>3.1480000000000001</v>
      </c>
      <c r="E59" s="13">
        <v>9.6501738311860832E-2</v>
      </c>
      <c r="F59" s="13">
        <v>0.30313789558870602</v>
      </c>
      <c r="G59" s="14"/>
      <c r="H59" s="13">
        <v>1.5275900100195001</v>
      </c>
      <c r="I59" s="13">
        <f t="shared" si="1"/>
        <v>0.45580214953271059</v>
      </c>
      <c r="J59" s="13">
        <v>4.0179999999999998</v>
      </c>
      <c r="K59" s="13">
        <v>0.13403479089164796</v>
      </c>
      <c r="L59" s="13">
        <v>0.51389509188670135</v>
      </c>
      <c r="M59" s="14"/>
      <c r="N59" s="13">
        <v>2.210281224634</v>
      </c>
      <c r="O59" s="13">
        <f t="shared" si="2"/>
        <v>1.1465329523809522</v>
      </c>
      <c r="P59" s="13">
        <v>4.702</v>
      </c>
      <c r="Q59" s="13">
        <v>0.19625563314274283</v>
      </c>
      <c r="R59" s="13">
        <v>0.92514645340919743</v>
      </c>
      <c r="T59">
        <v>2.8593665206959997</v>
      </c>
      <c r="U59" s="13">
        <f t="shared" si="3"/>
        <v>-0.44035654510556627</v>
      </c>
      <c r="V59" s="2">
        <v>4.992</v>
      </c>
      <c r="W59">
        <v>0.18776450653108778</v>
      </c>
      <c r="X59">
        <v>0.98625624009624979</v>
      </c>
      <c r="Z59" s="33">
        <v>3.0507633990785004</v>
      </c>
      <c r="AA59" s="13">
        <f t="shared" si="4"/>
        <v>-0.56792876388888891</v>
      </c>
      <c r="AB59" s="33">
        <v>4.7779999999999996</v>
      </c>
      <c r="AC59" s="33">
        <v>0.23543677115662334</v>
      </c>
      <c r="AD59" s="33">
        <v>0.9931110993076665</v>
      </c>
      <c r="AF59">
        <v>8.6616426095710004</v>
      </c>
      <c r="AG59" s="13">
        <f t="shared" si="5"/>
        <v>0.13236120512820512</v>
      </c>
      <c r="AH59">
        <v>3.5390000000000001</v>
      </c>
      <c r="AI59">
        <v>0.15048322024843824</v>
      </c>
      <c r="AJ59">
        <v>0.50553833498822842</v>
      </c>
      <c r="AL59">
        <v>2.7153353695474998</v>
      </c>
      <c r="AM59" s="13">
        <f t="shared" si="6"/>
        <v>-0.61966050824175822</v>
      </c>
      <c r="AN59" s="2">
        <v>3.2170000000000001</v>
      </c>
      <c r="AO59">
        <v>0.33696211944647003</v>
      </c>
      <c r="AP59">
        <v>1</v>
      </c>
      <c r="BF59">
        <f t="shared" si="12"/>
        <v>0.50000000000000022</v>
      </c>
      <c r="BG59">
        <f t="shared" si="10"/>
        <v>0.49999999999999978</v>
      </c>
      <c r="BH59">
        <f t="shared" si="11"/>
        <v>0.23226136133014208</v>
      </c>
    </row>
    <row r="60" spans="1:60" x14ac:dyDescent="0.3">
      <c r="A60" s="4">
        <f t="shared" si="7"/>
        <v>0.55208333333333348</v>
      </c>
      <c r="B60" s="13">
        <v>1.2863721134425001</v>
      </c>
      <c r="C60" s="13">
        <f t="shared" si="0"/>
        <v>0.21456898148148146</v>
      </c>
      <c r="D60" s="8">
        <v>3.0939999999999999</v>
      </c>
      <c r="E60" s="13">
        <v>8.9914176461515394E-2</v>
      </c>
      <c r="F60" s="13">
        <v>0.28244459336112615</v>
      </c>
      <c r="G60" s="14"/>
      <c r="H60" s="13">
        <v>1.5507645949669999</v>
      </c>
      <c r="I60" s="13">
        <f t="shared" si="1"/>
        <v>0.477887663551402</v>
      </c>
      <c r="J60" s="13">
        <v>4.0030000000000001</v>
      </c>
      <c r="K60" s="13">
        <v>0.13198954683485042</v>
      </c>
      <c r="L60" s="13">
        <v>0.5060535391412776</v>
      </c>
      <c r="M60" s="14"/>
      <c r="N60" s="13">
        <v>2.2893158609125002</v>
      </c>
      <c r="O60" s="13">
        <f t="shared" si="2"/>
        <v>1.2232880952380953</v>
      </c>
      <c r="P60" s="13">
        <v>4.68</v>
      </c>
      <c r="Q60" s="13">
        <v>0.19533681822942286</v>
      </c>
      <c r="R60" s="13">
        <v>0.92081517208603059</v>
      </c>
      <c r="T60">
        <v>2.8940353820419999</v>
      </c>
      <c r="U60" s="13">
        <f t="shared" si="3"/>
        <v>-0.43357105566218812</v>
      </c>
      <c r="V60" s="2">
        <v>4.9870000000000001</v>
      </c>
      <c r="W60">
        <v>0.18776450653108778</v>
      </c>
      <c r="X60">
        <v>0.98625624009624979</v>
      </c>
      <c r="Z60" s="33">
        <v>3.1202221358314999</v>
      </c>
      <c r="AA60" s="13">
        <f t="shared" si="4"/>
        <v>-0.55809151388888889</v>
      </c>
      <c r="AB60" s="33">
        <v>4.7750000000000004</v>
      </c>
      <c r="AC60" s="33">
        <v>0.23540063516344273</v>
      </c>
      <c r="AD60" s="33">
        <v>0.99295867173343555</v>
      </c>
      <c r="AF60">
        <v>8.6616426095710004</v>
      </c>
      <c r="AG60" s="13">
        <f t="shared" si="5"/>
        <v>0.13236120512820512</v>
      </c>
      <c r="AH60">
        <v>3.5350000000000001</v>
      </c>
      <c r="AI60">
        <v>0.15048322024843824</v>
      </c>
      <c r="AJ60">
        <v>0.50553833498822842</v>
      </c>
      <c r="AL60">
        <v>2.7535181497214998</v>
      </c>
      <c r="AM60" s="13">
        <f t="shared" si="6"/>
        <v>-0.61431221153846161</v>
      </c>
      <c r="AN60" s="2">
        <v>3.214</v>
      </c>
      <c r="AO60">
        <v>0.33696211944647003</v>
      </c>
      <c r="AP60">
        <v>1</v>
      </c>
      <c r="BF60">
        <f t="shared" si="12"/>
        <v>0.51000000000000023</v>
      </c>
      <c r="BG60">
        <f t="shared" si="10"/>
        <v>0.48999999999999977</v>
      </c>
      <c r="BH60">
        <f t="shared" si="11"/>
        <v>0.23435537649246865</v>
      </c>
    </row>
    <row r="61" spans="1:60" x14ac:dyDescent="0.3">
      <c r="A61" s="4">
        <f t="shared" si="7"/>
        <v>0.56250000000000011</v>
      </c>
      <c r="B61" s="13">
        <v>1.2979909342960001</v>
      </c>
      <c r="C61" s="13">
        <f t="shared" si="0"/>
        <v>0.22553925925925922</v>
      </c>
      <c r="D61" s="8">
        <v>3.052</v>
      </c>
      <c r="E61" s="13">
        <v>8.2899575708740431E-2</v>
      </c>
      <c r="F61" s="13">
        <v>0.26040984717117277</v>
      </c>
      <c r="G61" s="14"/>
      <c r="H61" s="13">
        <v>1.5707920297964999</v>
      </c>
      <c r="I61" s="13">
        <f t="shared" si="1"/>
        <v>0.49697392523364498</v>
      </c>
      <c r="J61" s="13">
        <v>3.9780000000000002</v>
      </c>
      <c r="K61" s="13">
        <v>0.13063261376929641</v>
      </c>
      <c r="L61" s="13">
        <v>0.50085100002611094</v>
      </c>
      <c r="M61" s="14"/>
      <c r="N61" s="13">
        <v>2.3654289980895</v>
      </c>
      <c r="O61" s="13">
        <f t="shared" si="2"/>
        <v>1.2972059999999999</v>
      </c>
      <c r="P61" s="13">
        <v>4.6580000000000004</v>
      </c>
      <c r="Q61" s="13">
        <v>0.19533681822942286</v>
      </c>
      <c r="R61" s="13">
        <v>0.92081517208603059</v>
      </c>
      <c r="T61">
        <v>2.9353451106349997</v>
      </c>
      <c r="U61" s="13">
        <f t="shared" si="3"/>
        <v>-0.42548579654510565</v>
      </c>
      <c r="V61" s="2">
        <v>4.9909999999999997</v>
      </c>
      <c r="W61">
        <v>0.18776450653108778</v>
      </c>
      <c r="X61">
        <v>0.98625624009624979</v>
      </c>
      <c r="Z61" s="33">
        <v>3.1804687997740002</v>
      </c>
      <c r="AA61" s="13">
        <f t="shared" si="4"/>
        <v>-0.54955894444444442</v>
      </c>
      <c r="AB61" s="33">
        <v>4.7889999999999997</v>
      </c>
      <c r="AC61" s="33">
        <v>0.23536450129560679</v>
      </c>
      <c r="AD61" s="33">
        <v>0.99280625312425874</v>
      </c>
      <c r="AF61">
        <v>8.6616426095710004</v>
      </c>
      <c r="AG61" s="13">
        <f t="shared" si="5"/>
        <v>0.13236120512820512</v>
      </c>
      <c r="AH61">
        <v>3.5270000000000001</v>
      </c>
      <c r="AI61">
        <v>0.15048322024843824</v>
      </c>
      <c r="AJ61">
        <v>0.50553833498822842</v>
      </c>
      <c r="AL61">
        <v>2.7917704590439998</v>
      </c>
      <c r="AM61" s="13">
        <f t="shared" si="6"/>
        <v>-0.60895417582417588</v>
      </c>
      <c r="AN61" s="2">
        <v>3.214</v>
      </c>
      <c r="AO61">
        <v>0.33696211944647003</v>
      </c>
      <c r="AP61">
        <v>1</v>
      </c>
      <c r="BF61">
        <f t="shared" si="12"/>
        <v>0.52000000000000024</v>
      </c>
      <c r="BG61">
        <f t="shared" si="10"/>
        <v>0.47999999999999976</v>
      </c>
      <c r="BH61">
        <f t="shared" si="11"/>
        <v>0.23644939165479523</v>
      </c>
    </row>
    <row r="62" spans="1:60" x14ac:dyDescent="0.3">
      <c r="A62" s="4">
        <f t="shared" si="7"/>
        <v>0.57291666666666674</v>
      </c>
      <c r="B62" s="13">
        <v>1.3085486756194999</v>
      </c>
      <c r="C62" s="13">
        <f t="shared" si="0"/>
        <v>0.235507685185185</v>
      </c>
      <c r="D62" s="8">
        <v>3.016</v>
      </c>
      <c r="E62" s="13">
        <v>7.8322062322583277E-2</v>
      </c>
      <c r="F62" s="13">
        <v>0.24603064738490049</v>
      </c>
      <c r="G62" s="14"/>
      <c r="H62" s="13">
        <v>1.5806930197695002</v>
      </c>
      <c r="I62" s="13">
        <f t="shared" si="1"/>
        <v>0.5064096261682246</v>
      </c>
      <c r="J62" s="13">
        <v>3.9649999999999999</v>
      </c>
      <c r="K62" s="13">
        <v>0.12928092319601675</v>
      </c>
      <c r="L62" s="13">
        <v>0.49566856084940886</v>
      </c>
      <c r="M62" s="14"/>
      <c r="N62" s="13">
        <v>2.4416895292160001</v>
      </c>
      <c r="O62" s="13">
        <f t="shared" si="2"/>
        <v>1.3712670476190476</v>
      </c>
      <c r="P62" s="13">
        <v>4.6580000000000004</v>
      </c>
      <c r="Q62" s="13">
        <v>0.19441969076277457</v>
      </c>
      <c r="R62" s="13">
        <v>0.9164918453641081</v>
      </c>
      <c r="T62">
        <v>2.9687392055474997</v>
      </c>
      <c r="U62" s="13">
        <f t="shared" si="3"/>
        <v>-0.4189498080614204</v>
      </c>
      <c r="V62" s="2">
        <v>4.9909999999999997</v>
      </c>
      <c r="W62">
        <v>0.18776450653108778</v>
      </c>
      <c r="X62">
        <v>0.98625624009624979</v>
      </c>
      <c r="Z62" s="33">
        <v>3.1773605820565001</v>
      </c>
      <c r="AA62" s="13">
        <f t="shared" si="4"/>
        <v>-0.54999915277777778</v>
      </c>
      <c r="AB62" s="33">
        <v>4.7779999999999996</v>
      </c>
      <c r="AC62" s="33">
        <v>0.23532836955307501</v>
      </c>
      <c r="AD62" s="33">
        <v>0.99265384347996499</v>
      </c>
      <c r="AF62">
        <v>8.6616426095710004</v>
      </c>
      <c r="AG62" s="13">
        <f t="shared" si="5"/>
        <v>0.13236120512820512</v>
      </c>
      <c r="AH62">
        <v>3.5329999999999999</v>
      </c>
      <c r="AI62">
        <v>0.15048322024843824</v>
      </c>
      <c r="AJ62">
        <v>0.50553833498822842</v>
      </c>
      <c r="AL62">
        <v>2.8530300518650002</v>
      </c>
      <c r="AM62" s="13">
        <f t="shared" si="6"/>
        <v>-0.60037348901098886</v>
      </c>
      <c r="AN62" s="2">
        <v>3.2160000000000002</v>
      </c>
      <c r="AO62">
        <v>0.33696211944647003</v>
      </c>
      <c r="AP62">
        <v>1</v>
      </c>
      <c r="BF62">
        <f t="shared" si="12"/>
        <v>0.53000000000000025</v>
      </c>
      <c r="BG62">
        <f t="shared" si="10"/>
        <v>0.46999999999999975</v>
      </c>
      <c r="BH62">
        <f t="shared" si="11"/>
        <v>0.23854340681712177</v>
      </c>
    </row>
    <row r="63" spans="1:60" x14ac:dyDescent="0.3">
      <c r="A63" s="4">
        <f t="shared" si="7"/>
        <v>0.58333333333333337</v>
      </c>
      <c r="B63" s="13">
        <v>1.3246898331204999</v>
      </c>
      <c r="C63" s="13">
        <f t="shared" si="0"/>
        <v>0.25074787037037016</v>
      </c>
      <c r="D63" s="8">
        <v>2.9329999999999998</v>
      </c>
      <c r="E63" s="13">
        <v>7.4940521819515424E-2</v>
      </c>
      <c r="F63" s="13">
        <v>0.23540831985091065</v>
      </c>
      <c r="G63" s="14"/>
      <c r="H63" s="13">
        <v>1.5967670017179998</v>
      </c>
      <c r="I63" s="13">
        <f t="shared" si="1"/>
        <v>0.5217282242990654</v>
      </c>
      <c r="J63" s="13">
        <v>3.9340000000000002</v>
      </c>
      <c r="K63" s="13">
        <v>0.12793446834613009</v>
      </c>
      <c r="L63" s="13">
        <v>0.49050619565899239</v>
      </c>
      <c r="M63" s="14"/>
      <c r="N63" s="13">
        <v>2.5026234431904997</v>
      </c>
      <c r="O63" s="13">
        <f t="shared" si="2"/>
        <v>1.4304435238095234</v>
      </c>
      <c r="P63" s="13">
        <v>4.6539999999999999</v>
      </c>
      <c r="Q63" s="13">
        <v>0.19350424970850408</v>
      </c>
      <c r="R63" s="13">
        <v>0.91217646836778243</v>
      </c>
      <c r="T63">
        <v>3.0028482052449998</v>
      </c>
      <c r="U63" s="13">
        <f t="shared" si="3"/>
        <v>-0.41227389635316702</v>
      </c>
      <c r="V63" s="2">
        <v>4.9939999999999998</v>
      </c>
      <c r="W63">
        <v>0.18776450653108778</v>
      </c>
      <c r="X63">
        <v>0.98625624009624979</v>
      </c>
      <c r="Z63" s="33">
        <v>3.1980938995530002</v>
      </c>
      <c r="AA63" s="13">
        <f t="shared" si="4"/>
        <v>-0.54706275000000004</v>
      </c>
      <c r="AB63" s="33">
        <v>4.7679999999999998</v>
      </c>
      <c r="AC63" s="33">
        <v>0.23529223993580409</v>
      </c>
      <c r="AD63" s="33">
        <v>0.99250144280037189</v>
      </c>
      <c r="AF63">
        <v>8.6616426095710004</v>
      </c>
      <c r="AG63" s="13">
        <f t="shared" si="5"/>
        <v>0.13236120512820512</v>
      </c>
      <c r="AH63">
        <v>3.5270000000000001</v>
      </c>
      <c r="AI63">
        <v>0.14963015387501086</v>
      </c>
      <c r="AJ63">
        <v>0.5026725154414049</v>
      </c>
      <c r="AL63">
        <v>2.8813948063249999</v>
      </c>
      <c r="AM63" s="13">
        <f t="shared" si="6"/>
        <v>-0.59640041208791206</v>
      </c>
      <c r="AN63" s="2">
        <v>3.2149999999999999</v>
      </c>
      <c r="AO63">
        <v>0.33696211944647003</v>
      </c>
      <c r="AP63">
        <v>1</v>
      </c>
      <c r="BF63">
        <f t="shared" si="12"/>
        <v>0.54000000000000026</v>
      </c>
      <c r="BG63">
        <f t="shared" si="10"/>
        <v>0.45999999999999974</v>
      </c>
      <c r="BH63">
        <f t="shared" si="11"/>
        <v>0.24063742197944835</v>
      </c>
    </row>
    <row r="64" spans="1:60" x14ac:dyDescent="0.3">
      <c r="A64" s="4">
        <f t="shared" si="7"/>
        <v>0.59375</v>
      </c>
      <c r="B64" s="13">
        <v>1.3341778650620002</v>
      </c>
      <c r="C64" s="13">
        <f t="shared" si="0"/>
        <v>0.25970629629629632</v>
      </c>
      <c r="D64" s="8">
        <v>2.9060000000000001</v>
      </c>
      <c r="E64" s="13">
        <v>7.0500229261947475E-2</v>
      </c>
      <c r="F64" s="13">
        <v>0.22146016756634287</v>
      </c>
      <c r="G64" s="14"/>
      <c r="H64" s="13">
        <v>1.6130056373199997</v>
      </c>
      <c r="I64" s="13">
        <f t="shared" si="1"/>
        <v>0.53720373831775692</v>
      </c>
      <c r="J64" s="13">
        <v>3.9239999999999999</v>
      </c>
      <c r="K64" s="13">
        <v>0.12525723869717581</v>
      </c>
      <c r="L64" s="13">
        <v>0.48024158326023575</v>
      </c>
      <c r="M64" s="14"/>
      <c r="N64" s="13">
        <v>2.5551051035965</v>
      </c>
      <c r="O64" s="13">
        <f t="shared" si="2"/>
        <v>1.4814115238095238</v>
      </c>
      <c r="P64" s="13">
        <v>4.6470000000000002</v>
      </c>
      <c r="Q64" s="13">
        <v>0.19259049403168696</v>
      </c>
      <c r="R64" s="13">
        <v>0.90786903621843351</v>
      </c>
      <c r="T64">
        <v>3.0371380395684997</v>
      </c>
      <c r="U64" s="13">
        <f t="shared" si="3"/>
        <v>-0.40556259117082538</v>
      </c>
      <c r="V64" s="2">
        <v>4.992</v>
      </c>
      <c r="W64">
        <v>0.18776450653108778</v>
      </c>
      <c r="X64">
        <v>0.98625624009624979</v>
      </c>
      <c r="Z64" s="33">
        <v>3.3019346531395004</v>
      </c>
      <c r="AA64" s="13">
        <f t="shared" si="4"/>
        <v>-0.53235606944444447</v>
      </c>
      <c r="AB64" s="33">
        <v>4.774</v>
      </c>
      <c r="AC64" s="33">
        <v>0.23525611244375494</v>
      </c>
      <c r="AD64" s="33">
        <v>0.99234905108531435</v>
      </c>
      <c r="AF64">
        <v>8.6616426095710004</v>
      </c>
      <c r="AG64" s="13">
        <f t="shared" si="5"/>
        <v>0.13236120512820512</v>
      </c>
      <c r="AH64">
        <v>3.5289999999999999</v>
      </c>
      <c r="AI64">
        <v>0.14877873275938075</v>
      </c>
      <c r="AJ64">
        <v>0.49981222302834477</v>
      </c>
      <c r="AL64">
        <v>2.9199346466255003</v>
      </c>
      <c r="AM64" s="13">
        <f t="shared" si="6"/>
        <v>-0.59100210164835165</v>
      </c>
      <c r="AN64" s="2">
        <v>3.22</v>
      </c>
      <c r="AO64">
        <v>0.33696211944647003</v>
      </c>
      <c r="AP64">
        <v>1</v>
      </c>
      <c r="BF64">
        <f t="shared" si="12"/>
        <v>0.55000000000000027</v>
      </c>
      <c r="BG64">
        <f t="shared" si="10"/>
        <v>0.44999999999999973</v>
      </c>
      <c r="BH64">
        <f t="shared" si="11"/>
        <v>0.24273143714177492</v>
      </c>
    </row>
    <row r="65" spans="1:60" x14ac:dyDescent="0.3">
      <c r="A65" s="4">
        <f t="shared" si="7"/>
        <v>0.60416666666666663</v>
      </c>
      <c r="B65" s="13">
        <v>1.352597499624</v>
      </c>
      <c r="C65" s="13">
        <f t="shared" si="0"/>
        <v>0.27709777777777761</v>
      </c>
      <c r="D65" s="8">
        <v>2.843</v>
      </c>
      <c r="E65" s="13">
        <v>6.6137721290476056E-2</v>
      </c>
      <c r="F65" s="13">
        <v>0.20775635757188332</v>
      </c>
      <c r="G65" s="14"/>
      <c r="H65" s="13">
        <v>1.6257764453489998</v>
      </c>
      <c r="I65" s="13">
        <f t="shared" si="1"/>
        <v>0.54937439252336451</v>
      </c>
      <c r="J65" s="13">
        <v>3.91</v>
      </c>
      <c r="K65" s="13">
        <v>0.12392645031639904</v>
      </c>
      <c r="L65" s="13">
        <v>0.47513928397904481</v>
      </c>
      <c r="M65" s="14"/>
      <c r="N65" s="13">
        <v>2.6052288530765</v>
      </c>
      <c r="O65" s="13">
        <f t="shared" si="2"/>
        <v>1.530089619047619</v>
      </c>
      <c r="P65" s="13">
        <v>4.625</v>
      </c>
      <c r="Q65" s="13">
        <v>0.19076803466752423</v>
      </c>
      <c r="R65" s="13">
        <v>0.89927798693114402</v>
      </c>
      <c r="T65">
        <v>3.073004194813</v>
      </c>
      <c r="U65" s="13">
        <f t="shared" si="3"/>
        <v>-0.39854276391554705</v>
      </c>
      <c r="V65" s="2">
        <v>4.9909999999999997</v>
      </c>
      <c r="W65">
        <v>0.18776450653108778</v>
      </c>
      <c r="X65">
        <v>0.98625624009624979</v>
      </c>
      <c r="Z65" s="33">
        <v>3.3295010482229999</v>
      </c>
      <c r="AA65" s="13">
        <f t="shared" si="4"/>
        <v>-0.52845191666666669</v>
      </c>
      <c r="AB65" s="33">
        <v>4.7729999999999997</v>
      </c>
      <c r="AC65" s="33">
        <v>0.23521998707688302</v>
      </c>
      <c r="AD65" s="33">
        <v>0.99219666833460463</v>
      </c>
      <c r="AF65">
        <v>8.6616426095710004</v>
      </c>
      <c r="AG65" s="13">
        <f t="shared" si="5"/>
        <v>0.13236120512820512</v>
      </c>
      <c r="AH65">
        <v>3.5259999999999998</v>
      </c>
      <c r="AI65">
        <v>0.14877873275938075</v>
      </c>
      <c r="AJ65">
        <v>0.49981222302834477</v>
      </c>
      <c r="AL65">
        <v>2.9555562240190003</v>
      </c>
      <c r="AM65" s="13">
        <f t="shared" si="6"/>
        <v>-0.58601255494505489</v>
      </c>
      <c r="AN65" s="2">
        <v>3.2160000000000002</v>
      </c>
      <c r="AO65">
        <v>0.33696211944647003</v>
      </c>
      <c r="AP65">
        <v>1</v>
      </c>
      <c r="BF65">
        <f t="shared" si="12"/>
        <v>0.56000000000000028</v>
      </c>
      <c r="BG65">
        <f t="shared" si="10"/>
        <v>0.43999999999999972</v>
      </c>
      <c r="BH65">
        <f t="shared" si="11"/>
        <v>0.24482545230410147</v>
      </c>
    </row>
    <row r="66" spans="1:60" x14ac:dyDescent="0.3">
      <c r="A66" s="4">
        <f t="shared" si="7"/>
        <v>0.61458333333333326</v>
      </c>
      <c r="B66" s="13">
        <v>1.3638162091574999</v>
      </c>
      <c r="C66" s="13">
        <f t="shared" si="0"/>
        <v>0.28769027777777756</v>
      </c>
      <c r="D66" s="8">
        <v>2.8069999999999999</v>
      </c>
      <c r="E66" s="13">
        <v>6.2916610075231583E-2</v>
      </c>
      <c r="F66" s="13">
        <v>0.19763798154749643</v>
      </c>
      <c r="G66" s="14"/>
      <c r="H66" s="13">
        <v>1.6415035660870001</v>
      </c>
      <c r="I66" s="13">
        <f t="shared" si="1"/>
        <v>0.5643624299065424</v>
      </c>
      <c r="J66" s="13">
        <v>3.891</v>
      </c>
      <c r="K66" s="13">
        <v>0.12128049242154079</v>
      </c>
      <c r="L66" s="13">
        <v>0.46499456881620532</v>
      </c>
      <c r="M66" s="14"/>
      <c r="N66" s="13">
        <v>2.6668821828950002</v>
      </c>
      <c r="O66" s="13">
        <f t="shared" si="2"/>
        <v>1.5899647619047621</v>
      </c>
      <c r="P66" s="13">
        <v>4.6139999999999999</v>
      </c>
      <c r="Q66" s="13">
        <v>0.18985932890713958</v>
      </c>
      <c r="R66" s="13">
        <v>0.8949943600209247</v>
      </c>
      <c r="T66">
        <v>3.1166309406015</v>
      </c>
      <c r="U66" s="13">
        <f t="shared" si="3"/>
        <v>-0.39000401151631481</v>
      </c>
      <c r="V66" s="2">
        <v>4.9909999999999997</v>
      </c>
      <c r="W66">
        <v>0.18776450653108778</v>
      </c>
      <c r="X66">
        <v>0.98625624009624979</v>
      </c>
      <c r="Z66" s="33">
        <v>3.3719663924519998</v>
      </c>
      <c r="AA66" s="13">
        <f t="shared" si="4"/>
        <v>-0.52243766666666669</v>
      </c>
      <c r="AB66" s="33">
        <v>4.7649999999999997</v>
      </c>
      <c r="AC66" s="33">
        <v>0.23518386383514792</v>
      </c>
      <c r="AD66" s="33">
        <v>0.99204429454807219</v>
      </c>
      <c r="AF66">
        <v>8.6692169718315011</v>
      </c>
      <c r="AG66" s="13">
        <f t="shared" si="5"/>
        <v>0.13335142307692316</v>
      </c>
      <c r="AH66">
        <v>3.5270000000000001</v>
      </c>
      <c r="AI66">
        <v>0.14792895584248139</v>
      </c>
      <c r="AJ66">
        <v>0.49695745419118476</v>
      </c>
      <c r="AL66">
        <v>3.0039052640485</v>
      </c>
      <c r="AM66" s="13">
        <f t="shared" si="6"/>
        <v>-0.57924026098901094</v>
      </c>
      <c r="AN66" s="2">
        <v>3.214</v>
      </c>
      <c r="AO66">
        <v>0.33696211944647003</v>
      </c>
      <c r="AP66">
        <v>1</v>
      </c>
      <c r="BF66">
        <f t="shared" si="12"/>
        <v>0.57000000000000028</v>
      </c>
      <c r="BG66">
        <f t="shared" si="10"/>
        <v>0.42999999999999972</v>
      </c>
      <c r="BH66">
        <f t="shared" si="11"/>
        <v>0.24691946746642801</v>
      </c>
    </row>
    <row r="67" spans="1:60" x14ac:dyDescent="0.3">
      <c r="A67" s="4">
        <f t="shared" si="7"/>
        <v>0.62499999999999989</v>
      </c>
      <c r="B67" s="13">
        <v>1.3763134116514999</v>
      </c>
      <c r="C67" s="13">
        <f t="shared" si="0"/>
        <v>0.29948990740740716</v>
      </c>
      <c r="D67" s="8">
        <v>2.7839999999999998</v>
      </c>
      <c r="E67" s="13">
        <v>6.0265435768508006E-2</v>
      </c>
      <c r="F67" s="13">
        <v>0.18930993052750508</v>
      </c>
      <c r="G67" s="14"/>
      <c r="H67" s="13">
        <v>1.6537541313335</v>
      </c>
      <c r="I67" s="13">
        <f t="shared" si="1"/>
        <v>0.57603728971962642</v>
      </c>
      <c r="J67" s="13">
        <v>3.8849999999999998</v>
      </c>
      <c r="K67" s="13">
        <v>0.11996530927245368</v>
      </c>
      <c r="L67" s="13">
        <v>0.45995210065736492</v>
      </c>
      <c r="M67" s="14"/>
      <c r="N67" s="13">
        <v>2.7129575511219999</v>
      </c>
      <c r="O67" s="13">
        <f t="shared" si="2"/>
        <v>1.6347112380952378</v>
      </c>
      <c r="P67" s="13">
        <v>4.6050000000000004</v>
      </c>
      <c r="Q67" s="13">
        <v>0.18895230437813154</v>
      </c>
      <c r="R67" s="13">
        <v>0.89071865841313136</v>
      </c>
      <c r="T67">
        <v>3.1458820200885005</v>
      </c>
      <c r="U67" s="13">
        <f t="shared" si="3"/>
        <v>-0.38427890595009589</v>
      </c>
      <c r="V67" s="2">
        <v>4.992</v>
      </c>
      <c r="W67">
        <v>0.18776450653108778</v>
      </c>
      <c r="X67">
        <v>0.98625624009624979</v>
      </c>
      <c r="Z67" s="33">
        <v>3.4060010577424999</v>
      </c>
      <c r="AA67" s="13">
        <f t="shared" si="4"/>
        <v>-0.51761743055555565</v>
      </c>
      <c r="AB67" s="33">
        <v>4.7619999999999996</v>
      </c>
      <c r="AC67" s="33">
        <v>0.23514774271850919</v>
      </c>
      <c r="AD67" s="33">
        <v>0.99189192972554652</v>
      </c>
      <c r="AF67">
        <v>8.6743071135140006</v>
      </c>
      <c r="AG67" s="13">
        <f t="shared" si="5"/>
        <v>0.13401687179487182</v>
      </c>
      <c r="AH67">
        <v>3.512</v>
      </c>
      <c r="AI67">
        <v>0.14708082206456605</v>
      </c>
      <c r="AJ67">
        <v>0.49410820536977634</v>
      </c>
      <c r="AL67">
        <v>3.0446404210180003</v>
      </c>
      <c r="AM67" s="13">
        <f t="shared" si="6"/>
        <v>-0.57353445054945051</v>
      </c>
      <c r="AN67" s="2">
        <v>3.2170000000000001</v>
      </c>
      <c r="AO67">
        <v>0.33696211944647003</v>
      </c>
      <c r="AP67">
        <v>1</v>
      </c>
      <c r="BF67">
        <f t="shared" si="12"/>
        <v>0.58000000000000029</v>
      </c>
      <c r="BG67">
        <f t="shared" si="10"/>
        <v>0.41999999999999971</v>
      </c>
      <c r="BH67">
        <f t="shared" si="11"/>
        <v>0.24901348262875458</v>
      </c>
    </row>
    <row r="68" spans="1:60" x14ac:dyDescent="0.3">
      <c r="A68" s="4">
        <f t="shared" si="7"/>
        <v>0.63541666666666652</v>
      </c>
      <c r="B68" s="13">
        <v>1.3932806813485001</v>
      </c>
      <c r="C68" s="13">
        <f t="shared" si="0"/>
        <v>0.31551009259259255</v>
      </c>
      <c r="D68" s="8">
        <v>2.7480000000000002</v>
      </c>
      <c r="E68" s="13">
        <v>5.7644217984300444E-2</v>
      </c>
      <c r="F68" s="13">
        <v>0.18107598099577205</v>
      </c>
      <c r="G68" s="14"/>
      <c r="H68" s="13">
        <v>1.673824911556</v>
      </c>
      <c r="I68" s="13">
        <f t="shared" si="1"/>
        <v>0.59516485981308431</v>
      </c>
      <c r="J68" s="13">
        <v>3.8780000000000001</v>
      </c>
      <c r="K68" s="13">
        <v>0.11930966366043165</v>
      </c>
      <c r="L68" s="13">
        <v>0.45743832748105917</v>
      </c>
      <c r="M68" s="14"/>
      <c r="N68" s="13">
        <v>2.772044970968</v>
      </c>
      <c r="O68" s="13">
        <f t="shared" si="2"/>
        <v>1.6920944761904761</v>
      </c>
      <c r="P68" s="13">
        <v>4.5960000000000001</v>
      </c>
      <c r="Q68" s="13">
        <v>0.18804696004238158</v>
      </c>
      <c r="R68" s="13">
        <v>0.88645087721408677</v>
      </c>
      <c r="T68">
        <v>3.1751760527025001</v>
      </c>
      <c r="U68" s="13">
        <f t="shared" si="3"/>
        <v>-0.37854539347408828</v>
      </c>
      <c r="V68" s="2">
        <v>4.9930000000000003</v>
      </c>
      <c r="W68">
        <v>0.18776450653108778</v>
      </c>
      <c r="X68">
        <v>0.98625624009624979</v>
      </c>
      <c r="Z68" s="33">
        <v>3.4578086090274995</v>
      </c>
      <c r="AA68" s="13">
        <f t="shared" si="4"/>
        <v>-0.5102800694444446</v>
      </c>
      <c r="AB68" s="33">
        <v>4.7889999999999997</v>
      </c>
      <c r="AC68" s="33">
        <v>0.23511162372692221</v>
      </c>
      <c r="AD68" s="33">
        <v>0.9917395738668392</v>
      </c>
      <c r="AF68">
        <v>8.6927825479145024</v>
      </c>
      <c r="AG68" s="13">
        <f t="shared" si="5"/>
        <v>0.13643221794871821</v>
      </c>
      <c r="AH68">
        <v>3.5209999999999999</v>
      </c>
      <c r="AI68">
        <v>0.14538947968326968</v>
      </c>
      <c r="AJ68">
        <v>0.4884262535220954</v>
      </c>
      <c r="AL68">
        <v>3.082439761177</v>
      </c>
      <c r="AM68" s="13">
        <f t="shared" si="6"/>
        <v>-0.56823986263736259</v>
      </c>
      <c r="AN68" s="2">
        <v>3.214</v>
      </c>
      <c r="AO68">
        <v>0.33696211944647003</v>
      </c>
      <c r="AP68">
        <v>1</v>
      </c>
      <c r="BF68">
        <f t="shared" si="12"/>
        <v>0.5900000000000003</v>
      </c>
      <c r="BG68">
        <f t="shared" si="10"/>
        <v>0.4099999999999997</v>
      </c>
      <c r="BH68">
        <f t="shared" si="11"/>
        <v>0.25110749779108116</v>
      </c>
    </row>
    <row r="69" spans="1:60" x14ac:dyDescent="0.3">
      <c r="A69" s="4">
        <f t="shared" si="7"/>
        <v>0.64583333333333315</v>
      </c>
      <c r="B69" s="13">
        <v>1.4087086011950001</v>
      </c>
      <c r="C69" s="13">
        <f t="shared" si="0"/>
        <v>0.33007685185185176</v>
      </c>
      <c r="D69" s="8">
        <v>2.734</v>
      </c>
      <c r="E69" s="13">
        <v>5.5052843034660404E-2</v>
      </c>
      <c r="F69" s="13">
        <v>0.17293577582789663</v>
      </c>
      <c r="G69" s="14"/>
      <c r="H69" s="13">
        <v>1.6785153341845001</v>
      </c>
      <c r="I69" s="13">
        <f t="shared" si="1"/>
        <v>0.5996348598130844</v>
      </c>
      <c r="J69" s="13">
        <v>3.871</v>
      </c>
      <c r="K69" s="13">
        <v>0.11865531421733</v>
      </c>
      <c r="L69" s="13">
        <v>0.45492952387155033</v>
      </c>
      <c r="M69" s="14"/>
      <c r="N69" s="13">
        <v>2.815346234043</v>
      </c>
      <c r="O69" s="13">
        <f t="shared" si="2"/>
        <v>1.7341468571428571</v>
      </c>
      <c r="P69" s="13">
        <v>4.5789999999999997</v>
      </c>
      <c r="Q69" s="13">
        <v>0.18714329486113054</v>
      </c>
      <c r="R69" s="13">
        <v>0.88219101152709423</v>
      </c>
      <c r="T69">
        <v>3.2161499035330001</v>
      </c>
      <c r="U69" s="13">
        <f t="shared" si="3"/>
        <v>-0.37052587332053744</v>
      </c>
      <c r="V69" s="2">
        <v>4.984</v>
      </c>
      <c r="W69">
        <v>0.18776450653108778</v>
      </c>
      <c r="X69">
        <v>0.98625624009624979</v>
      </c>
      <c r="Z69" s="33">
        <v>3.4955245926615</v>
      </c>
      <c r="AA69" s="13">
        <f t="shared" si="4"/>
        <v>-0.5049384583333334</v>
      </c>
      <c r="AB69" s="33">
        <v>4.7919999999999998</v>
      </c>
      <c r="AC69" s="33">
        <v>0.23507550686034803</v>
      </c>
      <c r="AD69" s="33">
        <v>0.99158722697178614</v>
      </c>
      <c r="AF69">
        <v>8.7037531492030009</v>
      </c>
      <c r="AG69" s="13">
        <f t="shared" si="5"/>
        <v>0.13786643589743597</v>
      </c>
      <c r="AH69">
        <v>3.512</v>
      </c>
      <c r="AI69">
        <v>0.14538947968326968</v>
      </c>
      <c r="AJ69">
        <v>0.4884262535220954</v>
      </c>
      <c r="AL69">
        <v>3.1433509237235002</v>
      </c>
      <c r="AM69" s="13">
        <f t="shared" si="6"/>
        <v>-0.55970798076923067</v>
      </c>
      <c r="AN69" s="2">
        <v>3.218</v>
      </c>
      <c r="AO69">
        <v>0.33696211944647003</v>
      </c>
      <c r="AP69">
        <v>1</v>
      </c>
      <c r="BF69">
        <f t="shared" si="12"/>
        <v>0.60000000000000031</v>
      </c>
      <c r="BG69">
        <f t="shared" si="10"/>
        <v>0.39999999999999969</v>
      </c>
      <c r="BH69">
        <f t="shared" si="11"/>
        <v>0.2532015129534077</v>
      </c>
    </row>
    <row r="70" spans="1:60" x14ac:dyDescent="0.3">
      <c r="A70" s="4">
        <f t="shared" si="7"/>
        <v>0.65624999999999978</v>
      </c>
      <c r="B70" s="13">
        <v>1.4176227479785002</v>
      </c>
      <c r="C70" s="13">
        <f t="shared" si="0"/>
        <v>0.33849342592592596</v>
      </c>
      <c r="D70" s="8">
        <v>2.706</v>
      </c>
      <c r="E70" s="13">
        <v>5.2491196796873342E-2</v>
      </c>
      <c r="F70" s="13">
        <v>0.16488895653376112</v>
      </c>
      <c r="G70" s="14"/>
      <c r="H70" s="13">
        <v>1.6934968553229999</v>
      </c>
      <c r="I70" s="13">
        <f t="shared" si="1"/>
        <v>0.61391233644859822</v>
      </c>
      <c r="J70" s="13">
        <v>3.8650000000000002</v>
      </c>
      <c r="K70" s="13">
        <v>0.11735050041622565</v>
      </c>
      <c r="L70" s="13">
        <v>0.44992681223412467</v>
      </c>
      <c r="M70" s="14"/>
      <c r="N70" s="13">
        <v>2.867221058947</v>
      </c>
      <c r="O70" s="13">
        <f t="shared" si="2"/>
        <v>1.7845255238095237</v>
      </c>
      <c r="P70" s="13">
        <v>4.5739999999999998</v>
      </c>
      <c r="Q70" s="13">
        <v>0.18624130779497472</v>
      </c>
      <c r="R70" s="13">
        <v>0.87793905645241821</v>
      </c>
      <c r="T70">
        <v>3.2524552986309998</v>
      </c>
      <c r="U70" s="13">
        <f t="shared" si="3"/>
        <v>-0.36342007677543192</v>
      </c>
      <c r="V70" s="2">
        <v>4.9829999999999997</v>
      </c>
      <c r="W70">
        <v>0.18776450653108778</v>
      </c>
      <c r="X70">
        <v>0.98625624009624979</v>
      </c>
      <c r="Z70" s="33">
        <v>3.5431472541254996</v>
      </c>
      <c r="AA70" s="13">
        <f t="shared" si="4"/>
        <v>-0.49819379166666677</v>
      </c>
      <c r="AB70" s="33">
        <v>4.7869999999999999</v>
      </c>
      <c r="AC70" s="33">
        <v>0.23503939211874481</v>
      </c>
      <c r="AD70" s="33">
        <v>0.99143488904021071</v>
      </c>
      <c r="AF70">
        <v>8.7089735231974998</v>
      </c>
      <c r="AG70" s="13">
        <f t="shared" si="5"/>
        <v>0.13854891025641017</v>
      </c>
      <c r="AH70">
        <v>3.5110000000000001</v>
      </c>
      <c r="AI70">
        <v>0.14370469712380532</v>
      </c>
      <c r="AJ70">
        <v>0.48276633895804849</v>
      </c>
      <c r="AL70">
        <v>3.1687885892915002</v>
      </c>
      <c r="AM70" s="13">
        <f t="shared" si="6"/>
        <v>-0.55614490384615378</v>
      </c>
      <c r="AN70" s="2">
        <v>3.2170000000000001</v>
      </c>
      <c r="AO70">
        <v>0.33696211944647003</v>
      </c>
      <c r="AP70">
        <v>1</v>
      </c>
      <c r="BF70">
        <f t="shared" si="12"/>
        <v>0.61000000000000032</v>
      </c>
      <c r="BG70">
        <f t="shared" si="10"/>
        <v>0.38999999999999968</v>
      </c>
      <c r="BH70">
        <f t="shared" si="11"/>
        <v>0.2552955281157343</v>
      </c>
    </row>
    <row r="71" spans="1:60" x14ac:dyDescent="0.3">
      <c r="A71" s="4">
        <f t="shared" si="7"/>
        <v>0.66666666666666641</v>
      </c>
      <c r="B71" s="13">
        <v>1.4316592022565</v>
      </c>
      <c r="C71" s="13">
        <f t="shared" si="0"/>
        <v>0.35174638888888876</v>
      </c>
      <c r="D71" s="8">
        <v>2.6920000000000002</v>
      </c>
      <c r="E71" s="13">
        <v>5.1474836693970009E-2</v>
      </c>
      <c r="F71" s="13">
        <v>0.16169629629629709</v>
      </c>
      <c r="G71" s="14"/>
      <c r="H71" s="13">
        <v>1.7058600989779997</v>
      </c>
      <c r="I71" s="13">
        <f t="shared" si="1"/>
        <v>0.62569457943925233</v>
      </c>
      <c r="J71" s="13">
        <v>3.8570000000000002</v>
      </c>
      <c r="K71" s="13">
        <v>0.11670003434597576</v>
      </c>
      <c r="L71" s="13">
        <v>0.44743289764137939</v>
      </c>
      <c r="M71" s="14"/>
      <c r="N71" s="13">
        <v>2.9187838362480001</v>
      </c>
      <c r="O71" s="13">
        <f t="shared" si="2"/>
        <v>1.8346011428571429</v>
      </c>
      <c r="P71" s="13">
        <v>4.5620000000000003</v>
      </c>
      <c r="Q71" s="13">
        <v>0.18534099780386842</v>
      </c>
      <c r="R71" s="13">
        <v>0.8736950070872973</v>
      </c>
      <c r="T71">
        <v>3.2801301552635</v>
      </c>
      <c r="U71" s="13">
        <f t="shared" si="3"/>
        <v>-0.35800347408829175</v>
      </c>
      <c r="V71" s="2">
        <v>4.9909999999999997</v>
      </c>
      <c r="W71">
        <v>0.18776450653108778</v>
      </c>
      <c r="X71">
        <v>0.98625624009624979</v>
      </c>
      <c r="Z71" s="33">
        <v>3.5720159723289999</v>
      </c>
      <c r="AA71" s="13">
        <f t="shared" si="4"/>
        <v>-0.49410519444444451</v>
      </c>
      <c r="AB71" s="33">
        <v>4.7779999999999996</v>
      </c>
      <c r="AC71" s="33">
        <v>0.23500327950206948</v>
      </c>
      <c r="AD71" s="33">
        <v>0.99128256007193138</v>
      </c>
      <c r="AF71">
        <v>8.7196662040250015</v>
      </c>
      <c r="AG71" s="13">
        <f t="shared" si="5"/>
        <v>0.13994679487179501</v>
      </c>
      <c r="AH71">
        <v>3.4980000000000002</v>
      </c>
      <c r="AI71">
        <v>0.14286476312059967</v>
      </c>
      <c r="AJ71">
        <v>0.47994463673251425</v>
      </c>
      <c r="AL71">
        <v>3.2227130040455001</v>
      </c>
      <c r="AM71" s="13">
        <f t="shared" si="6"/>
        <v>-0.5485916620879121</v>
      </c>
      <c r="AN71" s="2">
        <v>3.2160000000000002</v>
      </c>
      <c r="AO71">
        <v>0.33696211944647003</v>
      </c>
      <c r="AP71">
        <v>1</v>
      </c>
      <c r="BF71">
        <f t="shared" si="12"/>
        <v>0.62000000000000033</v>
      </c>
      <c r="BG71">
        <f t="shared" si="10"/>
        <v>0.37999999999999967</v>
      </c>
      <c r="BH71">
        <f t="shared" si="11"/>
        <v>0.25738954327806085</v>
      </c>
    </row>
    <row r="72" spans="1:60" x14ac:dyDescent="0.3">
      <c r="A72" s="4">
        <f t="shared" si="7"/>
        <v>0.67708333333333304</v>
      </c>
      <c r="B72" s="13">
        <v>1.4460434984100001</v>
      </c>
      <c r="C72" s="13">
        <f t="shared" ref="C72:C135" si="13">+(B72-C$2)/C$2</f>
        <v>0.36532777777777775</v>
      </c>
      <c r="D72" s="8">
        <v>2.673</v>
      </c>
      <c r="E72" s="13">
        <v>4.9456301875905474E-2</v>
      </c>
      <c r="F72" s="13">
        <v>0.15535553593669424</v>
      </c>
      <c r="G72" s="14"/>
      <c r="H72" s="13">
        <v>1.7208070026419999</v>
      </c>
      <c r="I72" s="13">
        <f t="shared" ref="I72:I135" si="14">+(H72-I$2)/I$2</f>
        <v>0.63993906542056089</v>
      </c>
      <c r="J72" s="13">
        <v>3.85</v>
      </c>
      <c r="K72" s="13">
        <v>0.11605086102015102</v>
      </c>
      <c r="L72" s="13">
        <v>0.44494393948577049</v>
      </c>
      <c r="M72" s="14"/>
      <c r="N72" s="13">
        <v>2.9508502088170001</v>
      </c>
      <c r="O72" s="13">
        <f t="shared" ref="O72:O135" si="15">+(N72-O$2)/O$2</f>
        <v>1.8657426666666668</v>
      </c>
      <c r="P72" s="13">
        <v>4.548</v>
      </c>
      <c r="Q72" s="13">
        <v>0.18444236384711882</v>
      </c>
      <c r="R72" s="13">
        <v>0.86945885852591931</v>
      </c>
      <c r="T72">
        <v>3.3221289971520003</v>
      </c>
      <c r="U72" s="13">
        <f t="shared" ref="U72:U135" si="16">+(T72-U$2)/U$2</f>
        <v>-0.34978333973128595</v>
      </c>
      <c r="V72" s="2">
        <v>4.9850000000000003</v>
      </c>
      <c r="W72">
        <v>0.18776450653108778</v>
      </c>
      <c r="X72">
        <v>0.98625624009624979</v>
      </c>
      <c r="Z72" s="33">
        <v>3.6409363239969998</v>
      </c>
      <c r="AA72" s="13">
        <f t="shared" ref="AA72:AA135" si="17">+(Z72-AA$2)/AA$2</f>
        <v>-0.48434419444444449</v>
      </c>
      <c r="AB72" s="33">
        <v>4.7919999999999998</v>
      </c>
      <c r="AC72" s="33">
        <v>0.23496716901028028</v>
      </c>
      <c r="AD72" s="33">
        <v>0.99113024006677186</v>
      </c>
      <c r="AF72">
        <v>8.7255814772385012</v>
      </c>
      <c r="AG72" s="13">
        <f t="shared" ref="AG72:AG135" si="18">+(AF72-AG$2)/AG$2</f>
        <v>0.14072011538461549</v>
      </c>
      <c r="AH72">
        <v>3.4950000000000001</v>
      </c>
      <c r="AI72">
        <v>0.14202646588347967</v>
      </c>
      <c r="AJ72">
        <v>0.47712843311340492</v>
      </c>
      <c r="AL72">
        <v>3.2732835444994999</v>
      </c>
      <c r="AM72" s="13">
        <f t="shared" ref="AM72:AM135" si="19">+(AL72-AM$2)/AM$2</f>
        <v>-0.54150820054945059</v>
      </c>
      <c r="AN72" s="2">
        <v>3.2090000000000001</v>
      </c>
      <c r="AO72">
        <v>0.33696211944647003</v>
      </c>
      <c r="AP72">
        <v>1</v>
      </c>
      <c r="BF72">
        <f t="shared" si="12"/>
        <v>0.63000000000000034</v>
      </c>
      <c r="BG72">
        <f t="shared" si="10"/>
        <v>0.36999999999999966</v>
      </c>
      <c r="BH72">
        <f t="shared" si="11"/>
        <v>0.2594835584403874</v>
      </c>
    </row>
    <row r="73" spans="1:60" x14ac:dyDescent="0.3">
      <c r="A73" s="4">
        <f t="shared" ref="A73:A136" si="20">+A72+(15/60/24)</f>
        <v>0.68749999999999967</v>
      </c>
      <c r="B73" s="13">
        <v>1.4644892186610001</v>
      </c>
      <c r="C73" s="13">
        <f t="shared" si="13"/>
        <v>0.38274388888888883</v>
      </c>
      <c r="D73" s="8">
        <v>2.6539999999999999</v>
      </c>
      <c r="E73" s="13">
        <v>4.8454112422637217E-2</v>
      </c>
      <c r="F73" s="13">
        <v>0.1522073895182002</v>
      </c>
      <c r="G73" s="14"/>
      <c r="H73" s="13">
        <v>1.7343233122039998</v>
      </c>
      <c r="I73" s="13">
        <f t="shared" si="14"/>
        <v>0.65282018691588783</v>
      </c>
      <c r="J73" s="13">
        <v>3.8420000000000001</v>
      </c>
      <c r="K73" s="13">
        <v>0.11475638917104125</v>
      </c>
      <c r="L73" s="13">
        <v>0.43998087933237517</v>
      </c>
      <c r="M73" s="14"/>
      <c r="N73" s="13">
        <v>2.9968994913550002</v>
      </c>
      <c r="O73" s="13">
        <f t="shared" si="15"/>
        <v>1.9104638095238096</v>
      </c>
      <c r="P73" s="13">
        <v>4.5339999999999998</v>
      </c>
      <c r="Q73" s="13">
        <v>0.18354540488338691</v>
      </c>
      <c r="R73" s="13">
        <v>0.86523060585942591</v>
      </c>
      <c r="T73">
        <v>3.3609666654130002</v>
      </c>
      <c r="U73" s="13">
        <f t="shared" si="16"/>
        <v>-0.34218191938579651</v>
      </c>
      <c r="V73" s="2">
        <v>4.9870000000000001</v>
      </c>
      <c r="W73">
        <v>0.18776450653108778</v>
      </c>
      <c r="X73">
        <v>0.98625624009624979</v>
      </c>
      <c r="Z73" s="33">
        <v>3.6652555411325003</v>
      </c>
      <c r="AA73" s="13">
        <f t="shared" si="17"/>
        <v>-0.48089993055555558</v>
      </c>
      <c r="AB73" s="33">
        <v>4.7789999999999999</v>
      </c>
      <c r="AC73" s="33">
        <v>0.23493106064333688</v>
      </c>
      <c r="AD73" s="33">
        <v>0.99097792902456217</v>
      </c>
      <c r="AF73">
        <v>8.7344501211660006</v>
      </c>
      <c r="AG73" s="13">
        <f t="shared" si="18"/>
        <v>0.14187953846153847</v>
      </c>
      <c r="AH73">
        <v>3.488</v>
      </c>
      <c r="AI73">
        <v>0.14118980434788211</v>
      </c>
      <c r="AJ73">
        <v>0.47431772452439147</v>
      </c>
      <c r="AL73">
        <v>3.3010559772994998</v>
      </c>
      <c r="AM73" s="13">
        <f t="shared" si="19"/>
        <v>-0.53761809065934063</v>
      </c>
      <c r="AN73" s="2">
        <v>3.2160000000000002</v>
      </c>
      <c r="AO73">
        <v>0.33696211944647003</v>
      </c>
      <c r="AP73">
        <v>1</v>
      </c>
      <c r="BF73">
        <f t="shared" si="12"/>
        <v>0.64000000000000035</v>
      </c>
      <c r="BG73">
        <f t="shared" si="10"/>
        <v>0.35999999999999965</v>
      </c>
      <c r="BH73">
        <f t="shared" si="11"/>
        <v>0.26157757360271394</v>
      </c>
    </row>
    <row r="74" spans="1:60" x14ac:dyDescent="0.3">
      <c r="A74" s="4">
        <f t="shared" si="20"/>
        <v>0.6979166666666663</v>
      </c>
      <c r="B74" s="13">
        <v>1.4717509449195001</v>
      </c>
      <c r="C74" s="13">
        <f t="shared" si="13"/>
        <v>0.38960027777777773</v>
      </c>
      <c r="D74" s="8">
        <v>2.637</v>
      </c>
      <c r="E74" s="13">
        <v>4.6463852495816214E-2</v>
      </c>
      <c r="F74" s="13">
        <v>0.14595544819107803</v>
      </c>
      <c r="G74" s="14"/>
      <c r="H74" s="13">
        <v>1.7446752119439999</v>
      </c>
      <c r="I74" s="13">
        <f t="shared" si="14"/>
        <v>0.66268560747663563</v>
      </c>
      <c r="J74" s="13">
        <v>3.8370000000000002</v>
      </c>
      <c r="K74" s="13">
        <v>0.11475638917104125</v>
      </c>
      <c r="L74" s="13">
        <v>0.43998087933237517</v>
      </c>
      <c r="M74" s="14"/>
      <c r="N74" s="13">
        <v>3.0349128126170002</v>
      </c>
      <c r="O74" s="13">
        <f t="shared" si="15"/>
        <v>1.9473807619047621</v>
      </c>
      <c r="P74" s="13">
        <v>4.5190000000000001</v>
      </c>
      <c r="Q74" s="13">
        <v>0.18265011987068608</v>
      </c>
      <c r="R74" s="13">
        <v>0.86101024417590588</v>
      </c>
      <c r="T74">
        <v>3.3873666575455004</v>
      </c>
      <c r="U74" s="13">
        <f t="shared" si="16"/>
        <v>-0.33701483685220723</v>
      </c>
      <c r="V74" s="2">
        <v>4.9859999999999998</v>
      </c>
      <c r="W74">
        <v>0.18776450653108778</v>
      </c>
      <c r="X74">
        <v>0.98625624009624979</v>
      </c>
      <c r="Z74" s="33">
        <v>3.7022075867314999</v>
      </c>
      <c r="AA74" s="13">
        <f t="shared" si="17"/>
        <v>-0.47566651388888892</v>
      </c>
      <c r="AB74" s="33">
        <v>4.7830000000000004</v>
      </c>
      <c r="AC74" s="33">
        <v>0.2348949544011962</v>
      </c>
      <c r="AD74" s="33">
        <v>0.99082562694512044</v>
      </c>
      <c r="AF74">
        <v>8.7429190460394999</v>
      </c>
      <c r="AG74" s="13">
        <f t="shared" si="18"/>
        <v>0.14298670512820505</v>
      </c>
      <c r="AH74">
        <v>3.4849999999999999</v>
      </c>
      <c r="AI74">
        <v>0.14035477744854913</v>
      </c>
      <c r="AJ74">
        <v>0.47151250738681122</v>
      </c>
      <c r="AL74">
        <v>3.3625855471950006</v>
      </c>
      <c r="AM74" s="13">
        <f t="shared" si="19"/>
        <v>-0.52899958791208779</v>
      </c>
      <c r="AN74" s="2">
        <v>3.2170000000000001</v>
      </c>
      <c r="AO74">
        <v>0.33696211944647003</v>
      </c>
      <c r="AP74">
        <v>1</v>
      </c>
      <c r="BF74">
        <f t="shared" si="12"/>
        <v>0.65000000000000036</v>
      </c>
      <c r="BG74">
        <f t="shared" ref="BG74:BG109" si="21">1-BF74</f>
        <v>0.34999999999999964</v>
      </c>
      <c r="BH74">
        <f t="shared" ref="BH74:BH109" si="22">+IF(BF74&lt;$BB$12,($AU$9-(($AU$9-$AU$12)/$BB$12)*BF74),($AU$15+(($AU$15-$AU$12)/(1-$BB$12))*(BF74-1)))</f>
        <v>0.26367158876504049</v>
      </c>
    </row>
    <row r="75" spans="1:60" x14ac:dyDescent="0.3">
      <c r="A75" s="4">
        <f t="shared" si="20"/>
        <v>0.70833333333333293</v>
      </c>
      <c r="B75" s="13">
        <v>1.4888921845875001</v>
      </c>
      <c r="C75" s="13">
        <f t="shared" si="13"/>
        <v>0.40578472222222212</v>
      </c>
      <c r="D75" s="8">
        <v>2.6219999999999999</v>
      </c>
      <c r="E75" s="13">
        <v>4.5475767214690328E-2</v>
      </c>
      <c r="F75" s="13">
        <v>0.14285160676788305</v>
      </c>
      <c r="G75" s="14"/>
      <c r="H75" s="13">
        <v>1.7566309892915</v>
      </c>
      <c r="I75" s="13">
        <f t="shared" si="14"/>
        <v>0.67407953271028054</v>
      </c>
      <c r="J75" s="13">
        <v>3.8359999999999999</v>
      </c>
      <c r="K75" s="13">
        <v>0.11411108893096196</v>
      </c>
      <c r="L75" s="13">
        <v>0.43750677075232647</v>
      </c>
      <c r="M75" s="14"/>
      <c r="N75" s="13">
        <v>3.0818809782600001</v>
      </c>
      <c r="O75" s="13">
        <f t="shared" si="15"/>
        <v>1.9929942857142857</v>
      </c>
      <c r="P75" s="13">
        <v>4.5270000000000001</v>
      </c>
      <c r="Q75" s="13">
        <v>0.18265011987068608</v>
      </c>
      <c r="R75" s="13">
        <v>0.86101024417590588</v>
      </c>
      <c r="T75">
        <v>3.4232069232339999</v>
      </c>
      <c r="U75" s="13">
        <f t="shared" si="16"/>
        <v>-0.33000007677543192</v>
      </c>
      <c r="V75" s="2">
        <v>4.9889999999999999</v>
      </c>
      <c r="W75">
        <v>0.18776450653108778</v>
      </c>
      <c r="X75">
        <v>0.98625624009624979</v>
      </c>
      <c r="Z75" s="33">
        <v>3.7314496441004996</v>
      </c>
      <c r="AA75" s="13">
        <f t="shared" si="17"/>
        <v>-0.47152504166666676</v>
      </c>
      <c r="AB75" s="33">
        <v>4.7789999999999999</v>
      </c>
      <c r="AC75" s="33">
        <v>0.23485885028381917</v>
      </c>
      <c r="AD75" s="33">
        <v>0.99067333382828193</v>
      </c>
      <c r="AF75">
        <v>8.7489299340905013</v>
      </c>
      <c r="AG75" s="13">
        <f t="shared" si="18"/>
        <v>0.14377252564102574</v>
      </c>
      <c r="AH75">
        <v>3.4790000000000001</v>
      </c>
      <c r="AI75">
        <v>0.1386896232941775</v>
      </c>
      <c r="AJ75">
        <v>0.46591853313964926</v>
      </c>
      <c r="AL75">
        <v>3.4175205372315003</v>
      </c>
      <c r="AM75" s="13">
        <f t="shared" si="19"/>
        <v>-0.5213047939560439</v>
      </c>
      <c r="AN75" s="2">
        <v>3.2160000000000002</v>
      </c>
      <c r="AO75">
        <v>0.33696211944647003</v>
      </c>
      <c r="AP75">
        <v>1</v>
      </c>
      <c r="BF75">
        <f t="shared" ref="BF75:BF81" si="23">+BF74+0.01</f>
        <v>0.66000000000000036</v>
      </c>
      <c r="BG75">
        <f t="shared" si="21"/>
        <v>0.33999999999999964</v>
      </c>
      <c r="BH75">
        <f t="shared" si="22"/>
        <v>0.26576560392736709</v>
      </c>
    </row>
    <row r="76" spans="1:60" x14ac:dyDescent="0.3">
      <c r="A76" s="4">
        <f t="shared" si="20"/>
        <v>0.71874999999999956</v>
      </c>
      <c r="B76" s="13">
        <v>1.5058593562180003</v>
      </c>
      <c r="C76" s="13">
        <f t="shared" si="13"/>
        <v>0.42180481481481491</v>
      </c>
      <c r="D76" s="8">
        <v>2.61</v>
      </c>
      <c r="E76" s="13">
        <v>4.4492368497218673E-2</v>
      </c>
      <c r="F76" s="13">
        <v>0.1397624871006744</v>
      </c>
      <c r="G76" s="14"/>
      <c r="H76" s="13">
        <v>1.7675550089925001</v>
      </c>
      <c r="I76" s="13">
        <f t="shared" si="14"/>
        <v>0.68449018691588814</v>
      </c>
      <c r="J76" s="13">
        <v>3.8340000000000001</v>
      </c>
      <c r="K76" s="13">
        <v>0.11346707800171806</v>
      </c>
      <c r="L76" s="13">
        <v>0.43503760544488496</v>
      </c>
      <c r="M76" s="14"/>
      <c r="N76" s="13">
        <v>3.1279389887164997</v>
      </c>
      <c r="O76" s="13">
        <f t="shared" si="15"/>
        <v>2.0377239047619042</v>
      </c>
      <c r="P76" s="13">
        <v>4.5010000000000003</v>
      </c>
      <c r="Q76" s="13">
        <v>0.18175650776638266</v>
      </c>
      <c r="R76" s="13">
        <v>0.85679776856039813</v>
      </c>
      <c r="T76">
        <v>3.4605028880485</v>
      </c>
      <c r="U76" s="13">
        <f t="shared" si="16"/>
        <v>-0.32270040307101727</v>
      </c>
      <c r="V76" s="2">
        <v>4.9870000000000001</v>
      </c>
      <c r="W76">
        <v>0.18776450653108778</v>
      </c>
      <c r="X76">
        <v>0.98625624009624979</v>
      </c>
      <c r="Z76" s="33">
        <v>3.7935457441664995</v>
      </c>
      <c r="AA76" s="13">
        <f t="shared" si="17"/>
        <v>-0.46273054166666677</v>
      </c>
      <c r="AB76" s="33">
        <v>4.798</v>
      </c>
      <c r="AC76" s="33">
        <v>0.23482274829116015</v>
      </c>
      <c r="AD76" s="33">
        <v>0.99052104967385413</v>
      </c>
      <c r="AF76">
        <v>8.7595878013105022</v>
      </c>
      <c r="AG76" s="13">
        <f t="shared" si="18"/>
        <v>0.14516585897435921</v>
      </c>
      <c r="AH76">
        <v>3.4769999999999999</v>
      </c>
      <c r="AI76">
        <v>0.1386896232941775</v>
      </c>
      <c r="AJ76">
        <v>0.46591853313964926</v>
      </c>
      <c r="AL76">
        <v>3.4624024361535004</v>
      </c>
      <c r="AM76" s="13">
        <f t="shared" si="19"/>
        <v>-0.51501814560439552</v>
      </c>
      <c r="AN76" s="2">
        <v>3.2160000000000002</v>
      </c>
      <c r="AO76">
        <v>0.33696211944647003</v>
      </c>
      <c r="AP76">
        <v>1</v>
      </c>
      <c r="BF76">
        <f t="shared" si="23"/>
        <v>0.67000000000000037</v>
      </c>
      <c r="BG76">
        <f t="shared" si="21"/>
        <v>0.32999999999999963</v>
      </c>
      <c r="BH76">
        <f t="shared" si="22"/>
        <v>0.26785961908969363</v>
      </c>
    </row>
    <row r="77" spans="1:60" x14ac:dyDescent="0.3">
      <c r="A77" s="4">
        <f t="shared" si="20"/>
        <v>0.72916666666666619</v>
      </c>
      <c r="B77" s="13">
        <v>1.5178086611764998</v>
      </c>
      <c r="C77" s="13">
        <f t="shared" si="13"/>
        <v>0.43308712962962931</v>
      </c>
      <c r="D77" s="8">
        <v>2.597</v>
      </c>
      <c r="E77" s="13">
        <v>4.3513648910297881E-2</v>
      </c>
      <c r="F77" s="13">
        <v>0.13668806584007676</v>
      </c>
      <c r="G77" s="14"/>
      <c r="H77" s="13">
        <v>1.7832908576489999</v>
      </c>
      <c r="I77" s="13">
        <f t="shared" si="14"/>
        <v>0.69948654205607486</v>
      </c>
      <c r="J77" s="13">
        <v>3.82</v>
      </c>
      <c r="K77" s="13">
        <v>0.1128243555234812</v>
      </c>
      <c r="L77" s="13">
        <v>0.43257338011343216</v>
      </c>
      <c r="M77" s="14"/>
      <c r="N77" s="13">
        <v>3.1712576095620002</v>
      </c>
      <c r="O77" s="13">
        <f t="shared" si="15"/>
        <v>2.079793142857143</v>
      </c>
      <c r="P77" s="13">
        <v>4.516</v>
      </c>
      <c r="Q77" s="13">
        <v>0.18175650776638266</v>
      </c>
      <c r="R77" s="13">
        <v>0.85679776856039813</v>
      </c>
      <c r="T77">
        <v>3.4941037071430001</v>
      </c>
      <c r="U77" s="13">
        <f t="shared" si="16"/>
        <v>-0.31612395393474085</v>
      </c>
      <c r="V77" s="2">
        <v>4.9850000000000003</v>
      </c>
      <c r="W77">
        <v>0.18776450653108778</v>
      </c>
      <c r="X77">
        <v>0.98625624009624979</v>
      </c>
      <c r="Z77" s="33">
        <v>3.8377474538445</v>
      </c>
      <c r="AA77" s="13">
        <f t="shared" si="17"/>
        <v>-0.45647037500000004</v>
      </c>
      <c r="AB77" s="33">
        <v>4.7809999999999997</v>
      </c>
      <c r="AC77" s="33">
        <v>0.23478664842318137</v>
      </c>
      <c r="AD77" s="33">
        <v>0.9903687744816777</v>
      </c>
      <c r="AF77">
        <v>8.7689862985375022</v>
      </c>
      <c r="AG77" s="13">
        <f t="shared" si="18"/>
        <v>0.1463945512820515</v>
      </c>
      <c r="AH77">
        <v>3.4729999999999999</v>
      </c>
      <c r="AI77">
        <v>0.13703099488439138</v>
      </c>
      <c r="AJ77">
        <v>0.4603464816958861</v>
      </c>
      <c r="AL77">
        <v>3.508782693129</v>
      </c>
      <c r="AM77" s="13">
        <f t="shared" si="19"/>
        <v>-0.50852162087912089</v>
      </c>
      <c r="AN77" s="2">
        <v>3.2130000000000001</v>
      </c>
      <c r="AO77">
        <v>0.33696211944647003</v>
      </c>
      <c r="AP77">
        <v>1</v>
      </c>
      <c r="BF77">
        <f t="shared" si="23"/>
        <v>0.68000000000000038</v>
      </c>
      <c r="BG77">
        <f t="shared" si="21"/>
        <v>0.31999999999999962</v>
      </c>
      <c r="BH77">
        <f t="shared" si="22"/>
        <v>0.26995363425202024</v>
      </c>
    </row>
    <row r="78" spans="1:60" x14ac:dyDescent="0.3">
      <c r="A78" s="4">
        <f t="shared" si="20"/>
        <v>0.73958333333333282</v>
      </c>
      <c r="B78" s="13">
        <v>1.5249312310715</v>
      </c>
      <c r="C78" s="13">
        <f t="shared" si="13"/>
        <v>0.43981212962962946</v>
      </c>
      <c r="D78" s="8">
        <v>2.59</v>
      </c>
      <c r="E78" s="13">
        <v>4.2539601009001143E-2</v>
      </c>
      <c r="F78" s="13">
        <v>0.13362831959957408</v>
      </c>
      <c r="G78" s="14"/>
      <c r="H78" s="13">
        <v>1.8007086448470002</v>
      </c>
      <c r="I78" s="13">
        <f t="shared" si="14"/>
        <v>0.71608579439252373</v>
      </c>
      <c r="J78" s="13">
        <v>3.8180000000000001</v>
      </c>
      <c r="K78" s="13">
        <v>0.1121829206358505</v>
      </c>
      <c r="L78" s="13">
        <v>0.43011409145915447</v>
      </c>
      <c r="M78" s="14"/>
      <c r="N78" s="13">
        <v>3.2007666039440004</v>
      </c>
      <c r="O78" s="13">
        <f t="shared" si="15"/>
        <v>2.1084510476190479</v>
      </c>
      <c r="P78" s="13">
        <v>4.5010000000000003</v>
      </c>
      <c r="Q78" s="13">
        <v>0.1799742981091664</v>
      </c>
      <c r="R78" s="13">
        <v>0.84839645585817358</v>
      </c>
      <c r="T78">
        <v>3.5316752388224999</v>
      </c>
      <c r="U78" s="13">
        <f t="shared" si="16"/>
        <v>-0.30877034548944343</v>
      </c>
      <c r="V78" s="2">
        <v>4.9870000000000001</v>
      </c>
      <c r="W78">
        <v>0.18776450653108778</v>
      </c>
      <c r="X78">
        <v>0.98625624009624979</v>
      </c>
      <c r="Z78" s="33">
        <v>3.8758021591695</v>
      </c>
      <c r="AA78" s="13">
        <f t="shared" si="17"/>
        <v>-0.4510807916666667</v>
      </c>
      <c r="AB78" s="33">
        <v>4.782</v>
      </c>
      <c r="AC78" s="33">
        <v>0.2347505506798373</v>
      </c>
      <c r="AD78" s="33">
        <v>0.9902165082515606</v>
      </c>
      <c r="AF78">
        <v>8.7835877139220013</v>
      </c>
      <c r="AG78" s="13">
        <f t="shared" si="18"/>
        <v>0.148303435897436</v>
      </c>
      <c r="AH78">
        <v>3.4780000000000002</v>
      </c>
      <c r="AI78">
        <v>0.13703099488439138</v>
      </c>
      <c r="AJ78">
        <v>0.4603464816958861</v>
      </c>
      <c r="AL78">
        <v>3.5653903053894997</v>
      </c>
      <c r="AM78" s="13">
        <f t="shared" si="19"/>
        <v>-0.50059254120879126</v>
      </c>
      <c r="AN78" s="2">
        <v>3.22</v>
      </c>
      <c r="AO78">
        <v>0.33696211944647003</v>
      </c>
      <c r="AP78">
        <v>1</v>
      </c>
      <c r="BF78">
        <f>+BF77+0.01</f>
        <v>0.69000000000000039</v>
      </c>
      <c r="BG78">
        <f t="shared" si="21"/>
        <v>0.30999999999999961</v>
      </c>
      <c r="BH78">
        <f t="shared" si="22"/>
        <v>0.27204764941434678</v>
      </c>
    </row>
    <row r="79" spans="1:60" x14ac:dyDescent="0.3">
      <c r="A79" s="4">
        <f t="shared" si="20"/>
        <v>0.74999999999999944</v>
      </c>
      <c r="B79" s="13">
        <v>1.5418115157829999</v>
      </c>
      <c r="C79" s="13">
        <f t="shared" si="13"/>
        <v>0.45575018518518495</v>
      </c>
      <c r="D79" s="8">
        <v>2.58</v>
      </c>
      <c r="E79" s="13">
        <v>4.1570217336516481E-2</v>
      </c>
      <c r="F79" s="13">
        <v>0.13058322495531591</v>
      </c>
      <c r="G79" s="14"/>
      <c r="H79" s="13">
        <v>1.818117802193</v>
      </c>
      <c r="I79" s="13">
        <f t="shared" si="14"/>
        <v>0.73267682242990673</v>
      </c>
      <c r="J79" s="13">
        <v>3.8039999999999998</v>
      </c>
      <c r="K79" s="13">
        <v>0.11090391018792378</v>
      </c>
      <c r="L79" s="13">
        <v>0.4252103109758269</v>
      </c>
      <c r="M79" s="14"/>
      <c r="N79" s="13">
        <v>3.2338386484705</v>
      </c>
      <c r="O79" s="13">
        <f t="shared" si="15"/>
        <v>2.1405692380952379</v>
      </c>
      <c r="P79" s="13">
        <v>4.492</v>
      </c>
      <c r="Q79" s="13">
        <v>0.1799742981091664</v>
      </c>
      <c r="R79" s="13">
        <v>0.84839645585817358</v>
      </c>
      <c r="T79">
        <v>3.5633897487895001</v>
      </c>
      <c r="U79" s="13">
        <f t="shared" si="16"/>
        <v>-0.30256309021113242</v>
      </c>
      <c r="V79" s="2">
        <v>4.9779999999999998</v>
      </c>
      <c r="W79">
        <v>0.18776450653108778</v>
      </c>
      <c r="X79">
        <v>0.98625624009624979</v>
      </c>
      <c r="Z79" s="33">
        <v>3.9117122482059998</v>
      </c>
      <c r="AA79" s="13">
        <f t="shared" si="17"/>
        <v>-0.44599494444444449</v>
      </c>
      <c r="AB79" s="33">
        <v>4.7770000000000001</v>
      </c>
      <c r="AC79" s="33">
        <v>0.23471445506109018</v>
      </c>
      <c r="AD79" s="33">
        <v>0.99006425098334361</v>
      </c>
      <c r="AF79">
        <v>8.7978590374675001</v>
      </c>
      <c r="AG79" s="13">
        <f t="shared" si="18"/>
        <v>0.15016916666666663</v>
      </c>
      <c r="AH79">
        <v>3.468</v>
      </c>
      <c r="AI79">
        <v>0.13537888367203821</v>
      </c>
      <c r="AJ79">
        <v>0.45479632434193301</v>
      </c>
      <c r="AL79">
        <v>3.6232087447254999</v>
      </c>
      <c r="AM79" s="13">
        <f t="shared" si="19"/>
        <v>-0.49249385989010991</v>
      </c>
      <c r="AN79" s="2">
        <v>3.2120000000000002</v>
      </c>
      <c r="AO79">
        <v>0.33696211944647003</v>
      </c>
      <c r="AP79">
        <v>1</v>
      </c>
      <c r="BF79">
        <f t="shared" si="23"/>
        <v>0.7000000000000004</v>
      </c>
      <c r="BG79">
        <f t="shared" si="21"/>
        <v>0.2999999999999996</v>
      </c>
      <c r="BH79">
        <f t="shared" si="22"/>
        <v>0.27414166457667333</v>
      </c>
    </row>
    <row r="80" spans="1:60" x14ac:dyDescent="0.3">
      <c r="A80" s="4">
        <f t="shared" si="20"/>
        <v>0.76041666666666607</v>
      </c>
      <c r="B80" s="13">
        <v>1.5511344037385</v>
      </c>
      <c r="C80" s="13">
        <f t="shared" si="13"/>
        <v>0.464552685185185</v>
      </c>
      <c r="D80" s="8">
        <v>2.5649999999999999</v>
      </c>
      <c r="E80" s="13">
        <v>4.0605490424090902E-2</v>
      </c>
      <c r="F80" s="13">
        <v>0.12755275844594177</v>
      </c>
      <c r="G80" s="14"/>
      <c r="H80" s="13">
        <v>1.8366973832165001</v>
      </c>
      <c r="I80" s="13">
        <f t="shared" si="14"/>
        <v>0.7503832710280377</v>
      </c>
      <c r="J80" s="13">
        <v>3.8</v>
      </c>
      <c r="K80" s="13">
        <v>0.11090391018792378</v>
      </c>
      <c r="L80" s="13">
        <v>0.4252103109758269</v>
      </c>
      <c r="M80" s="14"/>
      <c r="N80" s="13">
        <v>3.2659396385140003</v>
      </c>
      <c r="O80" s="13">
        <f t="shared" si="15"/>
        <v>2.1717443809523811</v>
      </c>
      <c r="P80" s="13">
        <v>4.4909999999999997</v>
      </c>
      <c r="Q80" s="13">
        <v>0.17908569846772832</v>
      </c>
      <c r="R80" s="13">
        <v>0.84420760892617652</v>
      </c>
      <c r="T80">
        <v>3.589264300615</v>
      </c>
      <c r="U80" s="13">
        <f t="shared" si="16"/>
        <v>-0.29749884836852208</v>
      </c>
      <c r="V80" s="2">
        <v>4.9870000000000001</v>
      </c>
      <c r="W80">
        <v>0.18776450653108778</v>
      </c>
      <c r="X80">
        <v>0.98625624009624979</v>
      </c>
      <c r="Z80" s="33">
        <v>3.9674441266214999</v>
      </c>
      <c r="AA80" s="13">
        <f t="shared" si="17"/>
        <v>-0.43810179166666674</v>
      </c>
      <c r="AB80" s="33">
        <v>4.78</v>
      </c>
      <c r="AC80" s="33">
        <v>0.23467836156689442</v>
      </c>
      <c r="AD80" s="33">
        <v>0.98991200267683432</v>
      </c>
      <c r="AF80">
        <v>8.8127731869205004</v>
      </c>
      <c r="AG80" s="13">
        <f t="shared" si="18"/>
        <v>0.15211893589743589</v>
      </c>
      <c r="AH80">
        <v>3.4689999999999999</v>
      </c>
      <c r="AI80">
        <v>0.13455526934084666</v>
      </c>
      <c r="AJ80">
        <v>0.45202944696533504</v>
      </c>
      <c r="AL80">
        <v>3.6582379023924996</v>
      </c>
      <c r="AM80" s="13">
        <f t="shared" si="19"/>
        <v>-0.487587293956044</v>
      </c>
      <c r="AN80" s="2">
        <v>3.2189999999999999</v>
      </c>
      <c r="AO80">
        <v>0.33696211944647003</v>
      </c>
      <c r="AP80">
        <v>1</v>
      </c>
      <c r="BF80">
        <f t="shared" si="23"/>
        <v>0.71000000000000041</v>
      </c>
      <c r="BG80">
        <f t="shared" si="21"/>
        <v>0.28999999999999959</v>
      </c>
      <c r="BH80">
        <f t="shared" si="22"/>
        <v>0.27623567973899987</v>
      </c>
    </row>
    <row r="81" spans="1:60" x14ac:dyDescent="0.3">
      <c r="A81" s="4">
        <f t="shared" si="20"/>
        <v>0.7708333333333327</v>
      </c>
      <c r="B81" s="13">
        <v>1.5633880090465</v>
      </c>
      <c r="C81" s="13">
        <f t="shared" si="13"/>
        <v>0.47612231481481465</v>
      </c>
      <c r="D81" s="8">
        <v>2.5590000000000002</v>
      </c>
      <c r="E81" s="13">
        <v>3.9645412790974596E-2</v>
      </c>
      <c r="F81" s="13">
        <v>0.12453689657240606</v>
      </c>
      <c r="G81" s="14"/>
      <c r="H81" s="13">
        <v>1.8542798240679998</v>
      </c>
      <c r="I81" s="13">
        <f t="shared" si="14"/>
        <v>0.76713943925233652</v>
      </c>
      <c r="J81" s="13">
        <v>3.7930000000000001</v>
      </c>
      <c r="K81" s="13">
        <v>0.10963003976319718</v>
      </c>
      <c r="L81" s="13">
        <v>0.42032623756017301</v>
      </c>
      <c r="M81" s="14"/>
      <c r="N81" s="13">
        <v>3.3078799347020005</v>
      </c>
      <c r="O81" s="13">
        <f t="shared" si="15"/>
        <v>2.2124750476190478</v>
      </c>
      <c r="P81" s="13">
        <v>4.4850000000000003</v>
      </c>
      <c r="Q81" s="13">
        <v>0.17819876755762881</v>
      </c>
      <c r="R81" s="13">
        <v>0.84002662837159159</v>
      </c>
      <c r="T81">
        <v>3.6300917381609996</v>
      </c>
      <c r="U81" s="13">
        <f t="shared" si="16"/>
        <v>-0.28950798464491373</v>
      </c>
      <c r="V81" s="2">
        <v>4.9870000000000001</v>
      </c>
      <c r="W81">
        <v>0.18776450653108778</v>
      </c>
      <c r="X81">
        <v>0.98625624009624979</v>
      </c>
      <c r="Z81" s="33">
        <v>4.0180274157204998</v>
      </c>
      <c r="AA81" s="13">
        <f t="shared" si="17"/>
        <v>-0.43093781944444454</v>
      </c>
      <c r="AB81" s="33">
        <v>4.7750000000000004</v>
      </c>
      <c r="AC81" s="33">
        <v>0.23464227019721237</v>
      </c>
      <c r="AD81" s="33">
        <v>0.98975976333187399</v>
      </c>
      <c r="AF81">
        <v>8.8221455984585013</v>
      </c>
      <c r="AG81" s="13">
        <f t="shared" si="18"/>
        <v>0.15334421794871805</v>
      </c>
      <c r="AH81">
        <v>3.456</v>
      </c>
      <c r="AI81">
        <v>0.13373328109874197</v>
      </c>
      <c r="AJ81">
        <v>0.44926803232649709</v>
      </c>
      <c r="AL81">
        <v>3.7455362103600001</v>
      </c>
      <c r="AM81" s="13">
        <f t="shared" si="19"/>
        <v>-0.47535934065934066</v>
      </c>
      <c r="AN81" s="2">
        <v>3.2160000000000002</v>
      </c>
      <c r="AO81">
        <v>0.33696211944647003</v>
      </c>
      <c r="AP81">
        <v>1</v>
      </c>
      <c r="BF81">
        <f t="shared" si="23"/>
        <v>0.72000000000000042</v>
      </c>
      <c r="BG81">
        <f t="shared" si="21"/>
        <v>0.27999999999999958</v>
      </c>
      <c r="BH81">
        <f t="shared" si="22"/>
        <v>0.27832969490132647</v>
      </c>
    </row>
    <row r="82" spans="1:60" x14ac:dyDescent="0.3">
      <c r="A82" s="4">
        <f t="shared" si="20"/>
        <v>0.78124999999999933</v>
      </c>
      <c r="B82" s="13">
        <v>1.5728239676764999</v>
      </c>
      <c r="C82" s="13">
        <f t="shared" si="13"/>
        <v>0.48503157407407382</v>
      </c>
      <c r="D82" s="8">
        <v>2.5449999999999999</v>
      </c>
      <c r="E82" s="13">
        <v>3.8213997346180237E-2</v>
      </c>
      <c r="F82" s="13">
        <v>0.12004043595688985</v>
      </c>
      <c r="G82" s="14"/>
      <c r="H82" s="13">
        <v>1.8772637677395003</v>
      </c>
      <c r="I82" s="13">
        <f t="shared" si="14"/>
        <v>0.78904327102803795</v>
      </c>
      <c r="J82" s="13">
        <v>3.786</v>
      </c>
      <c r="K82" s="13">
        <v>0.10963003976319718</v>
      </c>
      <c r="L82" s="13">
        <v>0.42032623756017301</v>
      </c>
      <c r="M82" s="14"/>
      <c r="N82" s="13">
        <v>3.341229213224</v>
      </c>
      <c r="O82" s="13">
        <f t="shared" si="15"/>
        <v>2.2448624761904763</v>
      </c>
      <c r="P82" s="13">
        <v>4.4800000000000004</v>
      </c>
      <c r="Q82" s="13">
        <v>0.17819876755762881</v>
      </c>
      <c r="R82" s="13">
        <v>0.84002662837159159</v>
      </c>
      <c r="T82">
        <v>3.6666382787825</v>
      </c>
      <c r="U82" s="13">
        <f t="shared" si="16"/>
        <v>-0.28235499040307099</v>
      </c>
      <c r="V82" s="2">
        <v>4.9859999999999998</v>
      </c>
      <c r="W82">
        <v>0.18776450653108778</v>
      </c>
      <c r="X82">
        <v>0.98625624009624979</v>
      </c>
      <c r="Z82" s="33">
        <v>4.0455938108039993</v>
      </c>
      <c r="AA82" s="13">
        <f t="shared" si="17"/>
        <v>-0.42703366666666681</v>
      </c>
      <c r="AB82" s="33">
        <v>4.774</v>
      </c>
      <c r="AC82" s="33">
        <v>0.23460618095199848</v>
      </c>
      <c r="AD82" s="33">
        <v>0.98960753294827053</v>
      </c>
      <c r="AF82">
        <v>8.8377024757525025</v>
      </c>
      <c r="AG82" s="13">
        <f t="shared" si="18"/>
        <v>0.15537801282051308</v>
      </c>
      <c r="AH82">
        <v>3.4590000000000001</v>
      </c>
      <c r="AI82">
        <v>0.13291291787416631</v>
      </c>
      <c r="AJ82">
        <v>0.4465120768255923</v>
      </c>
      <c r="AL82">
        <v>3.7625150519040003</v>
      </c>
      <c r="AM82" s="13">
        <f t="shared" si="19"/>
        <v>-0.47298109890109885</v>
      </c>
      <c r="AN82" s="2">
        <v>3.2120000000000002</v>
      </c>
      <c r="AO82">
        <v>0.33696211944647003</v>
      </c>
      <c r="AP82">
        <v>1</v>
      </c>
      <c r="BF82">
        <f>+BF81+0.01</f>
        <v>0.73000000000000043</v>
      </c>
      <c r="BG82">
        <f t="shared" si="21"/>
        <v>0.26999999999999957</v>
      </c>
      <c r="BH82">
        <f t="shared" si="22"/>
        <v>0.28042371006365302</v>
      </c>
    </row>
    <row r="83" spans="1:60" x14ac:dyDescent="0.3">
      <c r="A83" s="4">
        <f t="shared" si="20"/>
        <v>0.79166666666666596</v>
      </c>
      <c r="B83" s="13">
        <v>1.592661153496</v>
      </c>
      <c r="C83" s="13">
        <f t="shared" si="13"/>
        <v>0.50376148148148137</v>
      </c>
      <c r="D83" s="8">
        <v>2.5350000000000001</v>
      </c>
      <c r="E83" s="13">
        <v>3.6793000578786407E-2</v>
      </c>
      <c r="F83" s="13">
        <v>0.1155767032071848</v>
      </c>
      <c r="G83" s="14"/>
      <c r="H83" s="13">
        <v>1.8970917353079999</v>
      </c>
      <c r="I83" s="13">
        <f t="shared" si="14"/>
        <v>0.80793943925233658</v>
      </c>
      <c r="J83" s="13">
        <v>3.7770000000000001</v>
      </c>
      <c r="K83" s="13">
        <v>0.10836130245767087</v>
      </c>
      <c r="L83" s="13">
        <v>0.41546184474196357</v>
      </c>
      <c r="M83" s="14"/>
      <c r="N83" s="13">
        <v>3.38169576605</v>
      </c>
      <c r="O83" s="13">
        <f t="shared" si="15"/>
        <v>2.2841619047619046</v>
      </c>
      <c r="P83" s="13">
        <v>4.4729999999999999</v>
      </c>
      <c r="Q83" s="13">
        <v>0.17819876755762881</v>
      </c>
      <c r="R83" s="13">
        <v>0.84002662837159159</v>
      </c>
      <c r="T83">
        <v>3.6999290116039996</v>
      </c>
      <c r="U83" s="13">
        <f t="shared" si="16"/>
        <v>-0.27583923224568146</v>
      </c>
      <c r="V83" s="2">
        <v>4.9829999999999997</v>
      </c>
      <c r="W83">
        <v>0.18776450653108778</v>
      </c>
      <c r="X83">
        <v>0.98625624009624979</v>
      </c>
      <c r="Z83" s="33">
        <v>4.0942496028455002</v>
      </c>
      <c r="AA83" s="13">
        <f t="shared" si="17"/>
        <v>-0.42014268055555559</v>
      </c>
      <c r="AB83" s="33">
        <v>4.7830000000000004</v>
      </c>
      <c r="AC83" s="33">
        <v>0.23457009383121502</v>
      </c>
      <c r="AD83" s="33">
        <v>0.98945531152586463</v>
      </c>
      <c r="AF83">
        <v>8.8468143246000004</v>
      </c>
      <c r="AG83" s="13">
        <f t="shared" si="18"/>
        <v>0.15656923076923077</v>
      </c>
      <c r="AH83">
        <v>3.456</v>
      </c>
      <c r="AI83">
        <v>0.13209417859485606</v>
      </c>
      <c r="AJ83">
        <v>0.4437615768604225</v>
      </c>
      <c r="AL83">
        <v>3.8234958416655003</v>
      </c>
      <c r="AM83" s="13">
        <f t="shared" si="19"/>
        <v>-0.46443946428571425</v>
      </c>
      <c r="AN83" s="2">
        <v>3.2290000000000001</v>
      </c>
      <c r="AO83">
        <v>0.33696211944647003</v>
      </c>
      <c r="AP83">
        <v>1</v>
      </c>
      <c r="BF83">
        <f t="shared" ref="BF83:BF109" si="24">+BF82+0.01</f>
        <v>0.74000000000000044</v>
      </c>
      <c r="BG83">
        <f t="shared" si="21"/>
        <v>0.25999999999999956</v>
      </c>
      <c r="BH83">
        <f t="shared" si="22"/>
        <v>0.28251772522597957</v>
      </c>
    </row>
    <row r="84" spans="1:60" x14ac:dyDescent="0.3">
      <c r="A84" s="4">
        <f t="shared" si="20"/>
        <v>0.80208333333333259</v>
      </c>
      <c r="B84" s="13">
        <v>1.5951401800188334</v>
      </c>
      <c r="C84" s="13">
        <f t="shared" si="13"/>
        <v>0.50610213290531048</v>
      </c>
      <c r="D84" s="8">
        <v>2.524</v>
      </c>
      <c r="E84" s="13">
        <v>3.5851445013402441E-2</v>
      </c>
      <c r="F84" s="13">
        <v>0.11261902412633815</v>
      </c>
      <c r="G84" s="14"/>
      <c r="H84" s="13">
        <v>1.9203183935669998</v>
      </c>
      <c r="I84" s="13">
        <f t="shared" si="14"/>
        <v>0.83007457943925245</v>
      </c>
      <c r="J84" s="13">
        <v>3.7730000000000001</v>
      </c>
      <c r="K84" s="13">
        <v>0.10772885656456517</v>
      </c>
      <c r="L84" s="13">
        <v>0.41303702027520517</v>
      </c>
      <c r="M84" s="14"/>
      <c r="N84" s="13">
        <v>3.4113608823000003</v>
      </c>
      <c r="O84" s="13">
        <f t="shared" si="15"/>
        <v>2.3129714285714287</v>
      </c>
      <c r="P84" s="13">
        <v>4.4669999999999996</v>
      </c>
      <c r="Q84" s="13">
        <v>0.17819876755762881</v>
      </c>
      <c r="R84" s="13">
        <v>0.84002662837159159</v>
      </c>
      <c r="T84">
        <v>3.7265787791119998</v>
      </c>
      <c r="U84" s="13">
        <f t="shared" si="16"/>
        <v>-0.2706232629558542</v>
      </c>
      <c r="V84" s="2">
        <v>4.9820000000000002</v>
      </c>
      <c r="W84">
        <v>0.18776450653108778</v>
      </c>
      <c r="X84">
        <v>0.98625624009624979</v>
      </c>
      <c r="Z84" s="33">
        <v>4.1461786585239997</v>
      </c>
      <c r="AA84" s="13">
        <f t="shared" si="17"/>
        <v>-0.41278811111111119</v>
      </c>
      <c r="AB84" s="33">
        <v>4.7789999999999999</v>
      </c>
      <c r="AC84" s="33">
        <v>0.23453400883481657</v>
      </c>
      <c r="AD84" s="33">
        <v>0.98930309906446479</v>
      </c>
      <c r="AF84">
        <v>8.8572985160485018</v>
      </c>
      <c r="AG84" s="13">
        <f t="shared" si="18"/>
        <v>0.15793985897435917</v>
      </c>
      <c r="AH84">
        <v>3.4449999999999998</v>
      </c>
      <c r="AI84">
        <v>0.13209417859485606</v>
      </c>
      <c r="AJ84">
        <v>0.4437615768604225</v>
      </c>
      <c r="AL84">
        <v>3.8757215485064997</v>
      </c>
      <c r="AM84" s="13">
        <f t="shared" si="19"/>
        <v>-0.45712416208791212</v>
      </c>
      <c r="AN84" s="2">
        <v>3.2160000000000002</v>
      </c>
      <c r="AO84">
        <v>0.33696211944647003</v>
      </c>
      <c r="AP84">
        <v>1</v>
      </c>
      <c r="BF84">
        <f t="shared" si="24"/>
        <v>0.75000000000000044</v>
      </c>
      <c r="BG84">
        <f t="shared" si="21"/>
        <v>0.24999999999999956</v>
      </c>
      <c r="BH84">
        <f t="shared" si="22"/>
        <v>0.28461174038830611</v>
      </c>
    </row>
    <row r="85" spans="1:60" x14ac:dyDescent="0.3">
      <c r="A85" s="4">
        <f t="shared" si="20"/>
        <v>0.81249999999999922</v>
      </c>
      <c r="B85" s="13">
        <v>1.6001011451075851</v>
      </c>
      <c r="C85" s="13">
        <f t="shared" si="13"/>
        <v>0.51078618525069708</v>
      </c>
      <c r="D85" s="8">
        <v>2.5169999999999999</v>
      </c>
      <c r="E85" s="13">
        <v>3.4914501141558994E-2</v>
      </c>
      <c r="F85" s="13">
        <v>0.10967583161432877</v>
      </c>
      <c r="G85" s="14"/>
      <c r="H85" s="13">
        <v>1.9434236454989999</v>
      </c>
      <c r="I85" s="13">
        <f t="shared" si="14"/>
        <v>0.85209401869158896</v>
      </c>
      <c r="J85" s="13">
        <v>3.7679999999999998</v>
      </c>
      <c r="K85" s="13">
        <v>0.10709769135804453</v>
      </c>
      <c r="L85" s="13">
        <v>0.41061710601531115</v>
      </c>
      <c r="M85" s="14"/>
      <c r="N85" s="13">
        <v>3.4392920847634998</v>
      </c>
      <c r="O85" s="13">
        <f t="shared" si="15"/>
        <v>2.3400970476190475</v>
      </c>
      <c r="P85" s="13">
        <v>4.4690000000000003</v>
      </c>
      <c r="Q85" s="13">
        <v>0.17731350433297027</v>
      </c>
      <c r="R85" s="13">
        <v>0.83585350926407154</v>
      </c>
      <c r="T85">
        <v>3.7596369962620004</v>
      </c>
      <c r="U85" s="13">
        <f t="shared" si="16"/>
        <v>-0.26415301343570052</v>
      </c>
      <c r="V85" s="2">
        <v>4.984</v>
      </c>
      <c r="W85">
        <v>0.18776450653108778</v>
      </c>
      <c r="X85">
        <v>0.98625624009624979</v>
      </c>
      <c r="Z85" s="33">
        <v>4.1896510476414992</v>
      </c>
      <c r="AA85" s="13">
        <f t="shared" si="17"/>
        <v>-0.40663123611111129</v>
      </c>
      <c r="AB85" s="33">
        <v>4.7830000000000004</v>
      </c>
      <c r="AC85" s="33">
        <v>0.23449792596276275</v>
      </c>
      <c r="AD85" s="33">
        <v>0.98915089556390068</v>
      </c>
      <c r="AF85">
        <v>8.8670704505075015</v>
      </c>
      <c r="AG85" s="13">
        <f t="shared" si="18"/>
        <v>0.15921737179487194</v>
      </c>
      <c r="AH85">
        <v>3.45</v>
      </c>
      <c r="AI85">
        <v>0.13127706218783605</v>
      </c>
      <c r="AJ85">
        <v>0.4410165288263993</v>
      </c>
      <c r="AL85">
        <v>3.9287400249335001</v>
      </c>
      <c r="AM85" s="13">
        <f t="shared" si="19"/>
        <v>-0.44969781593406594</v>
      </c>
      <c r="AN85" s="2">
        <v>3.222</v>
      </c>
      <c r="AO85">
        <v>0.33696211944647003</v>
      </c>
      <c r="AP85">
        <v>1</v>
      </c>
      <c r="BF85">
        <f t="shared" si="24"/>
        <v>0.76000000000000045</v>
      </c>
      <c r="BG85">
        <f t="shared" si="21"/>
        <v>0.23999999999999955</v>
      </c>
      <c r="BH85">
        <f t="shared" si="22"/>
        <v>0.28670575555063271</v>
      </c>
    </row>
    <row r="86" spans="1:60" x14ac:dyDescent="0.3">
      <c r="A86" s="4">
        <f t="shared" si="20"/>
        <v>0.82291666666666585</v>
      </c>
      <c r="B86" s="13">
        <v>1.6050621101963367</v>
      </c>
      <c r="C86" s="13">
        <f t="shared" si="13"/>
        <v>0.51547023759608368</v>
      </c>
      <c r="D86" s="8">
        <v>2.508</v>
      </c>
      <c r="E86" s="13">
        <v>3.4447756230582459E-2</v>
      </c>
      <c r="F86" s="13">
        <v>0.10820966040782756</v>
      </c>
      <c r="G86" s="14"/>
      <c r="H86" s="13">
        <v>1.9678986903030002</v>
      </c>
      <c r="I86" s="13">
        <f t="shared" si="14"/>
        <v>0.87541887850467337</v>
      </c>
      <c r="J86" s="13">
        <v>3.7589999999999999</v>
      </c>
      <c r="K86" s="13">
        <v>0.10583919954168351</v>
      </c>
      <c r="L86" s="13">
        <v>0.40579199483853973</v>
      </c>
      <c r="M86" s="14"/>
      <c r="N86" s="13">
        <v>3.4664171805970003</v>
      </c>
      <c r="O86" s="13">
        <f t="shared" si="15"/>
        <v>2.3664398095238095</v>
      </c>
      <c r="P86" s="13">
        <v>4.4530000000000003</v>
      </c>
      <c r="Q86" s="13">
        <v>0.17642990774719675</v>
      </c>
      <c r="R86" s="13">
        <v>0.83168824667016528</v>
      </c>
      <c r="T86">
        <v>3.7893014260464999</v>
      </c>
      <c r="U86" s="13">
        <f t="shared" si="16"/>
        <v>-0.25834700575815744</v>
      </c>
      <c r="V86" s="2">
        <v>4.9829999999999997</v>
      </c>
      <c r="W86">
        <v>0.18776450653108778</v>
      </c>
      <c r="X86">
        <v>0.98625624009624979</v>
      </c>
      <c r="Z86" s="33">
        <v>4.2330541037435001</v>
      </c>
      <c r="AA86" s="13">
        <f t="shared" si="17"/>
        <v>-0.40048418055555557</v>
      </c>
      <c r="AB86" s="33">
        <v>4.7759999999999998</v>
      </c>
      <c r="AC86" s="33">
        <v>0.23446184521501334</v>
      </c>
      <c r="AD86" s="33">
        <v>0.98899870102400267</v>
      </c>
      <c r="AF86">
        <v>8.8759477242870002</v>
      </c>
      <c r="AG86" s="13">
        <f t="shared" si="18"/>
        <v>0.16037792307692303</v>
      </c>
      <c r="AH86">
        <v>3.444</v>
      </c>
      <c r="AI86">
        <v>0.13046156757942334</v>
      </c>
      <c r="AJ86">
        <v>0.43827692911655647</v>
      </c>
      <c r="AL86">
        <v>3.9521739957734998</v>
      </c>
      <c r="AM86" s="13">
        <f t="shared" si="19"/>
        <v>-0.44641539835164834</v>
      </c>
      <c r="AN86" s="2">
        <v>3.2170000000000001</v>
      </c>
      <c r="AO86">
        <v>0.33696211944647003</v>
      </c>
      <c r="AP86">
        <v>1</v>
      </c>
      <c r="BF86">
        <f t="shared" si="24"/>
        <v>0.77000000000000046</v>
      </c>
      <c r="BG86">
        <f t="shared" si="21"/>
        <v>0.22999999999999954</v>
      </c>
      <c r="BH86">
        <f t="shared" si="22"/>
        <v>0.28879977071295926</v>
      </c>
    </row>
    <row r="87" spans="1:60" x14ac:dyDescent="0.3">
      <c r="A87" s="4">
        <f t="shared" si="20"/>
        <v>0.83333333333333248</v>
      </c>
      <c r="B87" s="13">
        <v>1.6100230752850881</v>
      </c>
      <c r="C87" s="13">
        <f t="shared" si="13"/>
        <v>0.52015428994147017</v>
      </c>
      <c r="D87" s="8">
        <v>2.504</v>
      </c>
      <c r="E87" s="13">
        <v>3.3517715731471553E-2</v>
      </c>
      <c r="F87" s="13">
        <v>0.10528815324490323</v>
      </c>
      <c r="G87" s="14"/>
      <c r="H87" s="13">
        <v>1.9949400373454997</v>
      </c>
      <c r="I87" s="13">
        <f t="shared" si="14"/>
        <v>0.90118943925233641</v>
      </c>
      <c r="J87" s="13">
        <v>3.7509999999999999</v>
      </c>
      <c r="K87" s="13">
        <v>0.10521187119884226</v>
      </c>
      <c r="L87" s="13">
        <v>0.40338679127726329</v>
      </c>
      <c r="M87" s="14"/>
      <c r="N87" s="13">
        <v>3.4976340030765005</v>
      </c>
      <c r="O87" s="13">
        <f t="shared" si="15"/>
        <v>2.3967562857142859</v>
      </c>
      <c r="P87" s="13">
        <v>4.4480000000000004</v>
      </c>
      <c r="Q87" s="13">
        <v>0.1746677103027939</v>
      </c>
      <c r="R87" s="13">
        <v>0.82338127127389582</v>
      </c>
      <c r="T87">
        <v>3.8175619358169999</v>
      </c>
      <c r="U87" s="13">
        <f t="shared" si="16"/>
        <v>-0.25281577735124766</v>
      </c>
      <c r="V87" s="2">
        <v>4.9850000000000003</v>
      </c>
      <c r="W87">
        <v>0.18776450653108778</v>
      </c>
      <c r="X87">
        <v>0.98625624009624979</v>
      </c>
      <c r="Z87" s="33">
        <v>4.2725240067299994</v>
      </c>
      <c r="AA87" s="13">
        <f t="shared" si="17"/>
        <v>-0.39489416666666677</v>
      </c>
      <c r="AB87" s="33">
        <v>4.78</v>
      </c>
      <c r="AC87" s="33">
        <v>0.23442576659152425</v>
      </c>
      <c r="AD87" s="33">
        <v>0.98884651544458468</v>
      </c>
      <c r="AF87">
        <v>8.8884817997850014</v>
      </c>
      <c r="AG87" s="13">
        <f t="shared" si="18"/>
        <v>0.16201653846153857</v>
      </c>
      <c r="AH87">
        <v>3.4449999999999998</v>
      </c>
      <c r="AI87">
        <v>0.12883543946012621</v>
      </c>
      <c r="AJ87">
        <v>0.43281406022958135</v>
      </c>
      <c r="AL87">
        <v>4.013485858039</v>
      </c>
      <c r="AM87" s="13">
        <f t="shared" si="19"/>
        <v>-0.43782739010989008</v>
      </c>
      <c r="AN87" s="2">
        <v>3.2240000000000002</v>
      </c>
      <c r="AO87">
        <v>0.33696211944647003</v>
      </c>
      <c r="AP87">
        <v>1</v>
      </c>
      <c r="BF87">
        <f t="shared" si="24"/>
        <v>0.78000000000000047</v>
      </c>
      <c r="BG87">
        <f t="shared" si="21"/>
        <v>0.21999999999999953</v>
      </c>
      <c r="BH87">
        <f t="shared" si="22"/>
        <v>0.2908937858752858</v>
      </c>
    </row>
    <row r="88" spans="1:60" x14ac:dyDescent="0.3">
      <c r="A88" s="4">
        <f t="shared" si="20"/>
        <v>0.84374999999999911</v>
      </c>
      <c r="B88" s="13">
        <v>1.6149840403738398</v>
      </c>
      <c r="C88" s="13">
        <f t="shared" si="13"/>
        <v>0.52483834228685677</v>
      </c>
      <c r="D88" s="8">
        <v>2.496</v>
      </c>
      <c r="E88" s="13">
        <v>3.3054418250184348E-2</v>
      </c>
      <c r="F88" s="13">
        <v>0.10383281134157828</v>
      </c>
      <c r="G88" s="14"/>
      <c r="H88" s="13">
        <v>2.0254146925529999</v>
      </c>
      <c r="I88" s="13">
        <f t="shared" si="14"/>
        <v>0.93023196261682251</v>
      </c>
      <c r="J88" s="13">
        <v>3.74</v>
      </c>
      <c r="K88" s="13">
        <v>0.10396104530692174</v>
      </c>
      <c r="L88" s="13">
        <v>0.39859107158100632</v>
      </c>
      <c r="M88" s="14"/>
      <c r="N88" s="13">
        <v>3.5280358929410003</v>
      </c>
      <c r="O88" s="13">
        <f t="shared" si="15"/>
        <v>2.4262813333333333</v>
      </c>
      <c r="P88" s="13">
        <v>4.4349999999999996</v>
      </c>
      <c r="Q88" s="13">
        <v>0.1746677103027939</v>
      </c>
      <c r="R88" s="13">
        <v>0.82338127127389582</v>
      </c>
      <c r="T88">
        <v>3.8464253584294998</v>
      </c>
      <c r="U88" s="13">
        <f t="shared" si="16"/>
        <v>-0.24716654510556627</v>
      </c>
      <c r="V88" s="2">
        <v>4.9880000000000004</v>
      </c>
      <c r="W88">
        <v>0.18776450653108778</v>
      </c>
      <c r="X88">
        <v>0.98625624009624979</v>
      </c>
      <c r="Z88" s="33">
        <v>4.3352190969779993</v>
      </c>
      <c r="AA88" s="13">
        <f t="shared" si="17"/>
        <v>-0.38601483333333347</v>
      </c>
      <c r="AB88" s="33">
        <v>4.7839999999999998</v>
      </c>
      <c r="AC88" s="33">
        <v>0.23438969009225644</v>
      </c>
      <c r="AD88" s="33">
        <v>0.98869433882548219</v>
      </c>
      <c r="AF88">
        <v>8.8946576356890006</v>
      </c>
      <c r="AG88" s="13">
        <f t="shared" si="18"/>
        <v>0.16282392307692309</v>
      </c>
      <c r="AH88">
        <v>3.4329999999999998</v>
      </c>
      <c r="AI88">
        <v>0.12883543946012621</v>
      </c>
      <c r="AJ88">
        <v>0.43281406022958135</v>
      </c>
      <c r="AL88">
        <v>4.0512330268199994</v>
      </c>
      <c r="AM88" s="13">
        <f t="shared" si="19"/>
        <v>-0.43254010989010994</v>
      </c>
      <c r="AN88" s="2">
        <v>3.222</v>
      </c>
      <c r="AO88">
        <v>0.33696211944647003</v>
      </c>
      <c r="AP88">
        <v>1</v>
      </c>
      <c r="BF88">
        <f t="shared" si="24"/>
        <v>0.79000000000000048</v>
      </c>
      <c r="BG88">
        <f t="shared" si="21"/>
        <v>0.20999999999999952</v>
      </c>
      <c r="BH88">
        <f t="shared" si="22"/>
        <v>0.29298780103761235</v>
      </c>
    </row>
    <row r="89" spans="1:60" x14ac:dyDescent="0.3">
      <c r="A89" s="4">
        <f t="shared" si="20"/>
        <v>0.85416666666666574</v>
      </c>
      <c r="B89" s="13">
        <v>1.6199450054625912</v>
      </c>
      <c r="C89" s="13">
        <f t="shared" si="13"/>
        <v>0.52952239463224315</v>
      </c>
      <c r="D89" s="8">
        <v>2.4910000000000001</v>
      </c>
      <c r="E89" s="13">
        <v>3.2131264085402338E-2</v>
      </c>
      <c r="F89" s="13">
        <v>0.10093293600553395</v>
      </c>
      <c r="G89" s="14"/>
      <c r="H89" s="13">
        <v>2.0596087159060001</v>
      </c>
      <c r="I89" s="13">
        <f t="shared" si="14"/>
        <v>0.96281906542056117</v>
      </c>
      <c r="J89" s="13">
        <v>3.7269999999999999</v>
      </c>
      <c r="K89" s="13">
        <v>0.10333754602130886</v>
      </c>
      <c r="L89" s="13">
        <v>0.39620054878808203</v>
      </c>
      <c r="M89" s="14"/>
      <c r="N89" s="13">
        <v>3.5633184544440004</v>
      </c>
      <c r="O89" s="13">
        <f t="shared" si="15"/>
        <v>2.4605462857142859</v>
      </c>
      <c r="P89" s="13">
        <v>4.4290000000000003</v>
      </c>
      <c r="Q89" s="13">
        <v>0.1746677103027939</v>
      </c>
      <c r="R89" s="13">
        <v>0.82338127127389582</v>
      </c>
      <c r="T89">
        <v>3.8748668008924998</v>
      </c>
      <c r="U89" s="13">
        <f t="shared" si="16"/>
        <v>-0.24159990403071022</v>
      </c>
      <c r="V89" s="2">
        <v>4.9880000000000004</v>
      </c>
      <c r="W89">
        <v>0.18776450653108778</v>
      </c>
      <c r="X89">
        <v>0.98625624009624979</v>
      </c>
      <c r="Z89" s="33">
        <v>4.3929131879919998</v>
      </c>
      <c r="AA89" s="13">
        <f t="shared" si="17"/>
        <v>-0.37784377777777783</v>
      </c>
      <c r="AB89" s="33">
        <v>4.7880000000000003</v>
      </c>
      <c r="AC89" s="33">
        <v>0.23435361571716576</v>
      </c>
      <c r="AD89" s="33">
        <v>0.98854217116650889</v>
      </c>
      <c r="AF89">
        <v>8.9062102616550014</v>
      </c>
      <c r="AG89" s="13">
        <f t="shared" si="18"/>
        <v>0.1643342307692309</v>
      </c>
      <c r="AH89">
        <v>3.427</v>
      </c>
      <c r="AI89">
        <v>0.12802480379831227</v>
      </c>
      <c r="AJ89">
        <v>0.43009078382654498</v>
      </c>
      <c r="AL89">
        <v>4.1039813300394998</v>
      </c>
      <c r="AM89" s="13">
        <f t="shared" si="19"/>
        <v>-0.42515160714285716</v>
      </c>
      <c r="AN89" s="2">
        <v>3.2240000000000002</v>
      </c>
      <c r="AO89">
        <v>0.33696211944647003</v>
      </c>
      <c r="AP89">
        <v>1</v>
      </c>
      <c r="BF89">
        <f t="shared" si="24"/>
        <v>0.80000000000000049</v>
      </c>
      <c r="BG89">
        <f t="shared" si="21"/>
        <v>0.19999999999999951</v>
      </c>
      <c r="BH89">
        <f t="shared" si="22"/>
        <v>0.29508181619993895</v>
      </c>
    </row>
    <row r="90" spans="1:60" x14ac:dyDescent="0.3">
      <c r="A90" s="4">
        <f t="shared" si="20"/>
        <v>0.86458333333333237</v>
      </c>
      <c r="B90" s="13">
        <v>1.6249059705513429</v>
      </c>
      <c r="C90" s="13">
        <f t="shared" si="13"/>
        <v>0.53420644697762976</v>
      </c>
      <c r="D90" s="8">
        <v>2.4860000000000002</v>
      </c>
      <c r="E90" s="13">
        <v>3.1212691323535699E-2</v>
      </c>
      <c r="F90" s="13">
        <v>9.8047452087332509E-2</v>
      </c>
      <c r="G90" s="14"/>
      <c r="H90" s="13">
        <v>2.099455488452</v>
      </c>
      <c r="I90" s="13">
        <f t="shared" si="14"/>
        <v>1.0007932710280376</v>
      </c>
      <c r="J90" s="13">
        <v>3.7160000000000002</v>
      </c>
      <c r="K90" s="13">
        <v>0.10209437042500168</v>
      </c>
      <c r="L90" s="13">
        <v>0.3914341606507511</v>
      </c>
      <c r="M90" s="14"/>
      <c r="N90" s="13">
        <v>3.5978034411025006</v>
      </c>
      <c r="O90" s="13">
        <f t="shared" si="15"/>
        <v>2.4940366666666671</v>
      </c>
      <c r="P90" s="13">
        <v>4.4279999999999999</v>
      </c>
      <c r="Q90" s="13">
        <v>0.1746677103027939</v>
      </c>
      <c r="R90" s="13">
        <v>0.82338127127389582</v>
      </c>
      <c r="T90">
        <v>3.9081230143059997</v>
      </c>
      <c r="U90" s="13">
        <f t="shared" si="16"/>
        <v>-0.23509090211132444</v>
      </c>
      <c r="V90" s="2">
        <v>4.9859999999999998</v>
      </c>
      <c r="W90">
        <v>0.18776450653108778</v>
      </c>
      <c r="X90">
        <v>0.98625624009624979</v>
      </c>
      <c r="Z90" s="33">
        <v>4.4295352398184997</v>
      </c>
      <c r="AA90" s="13">
        <f t="shared" si="17"/>
        <v>-0.37265709722222229</v>
      </c>
      <c r="AB90" s="33">
        <v>4.7759999999999998</v>
      </c>
      <c r="AC90" s="33">
        <v>0.23431754346621214</v>
      </c>
      <c r="AD90" s="33">
        <v>0.98839001246749569</v>
      </c>
      <c r="AF90">
        <v>8.9139843853760006</v>
      </c>
      <c r="AG90" s="13">
        <f t="shared" si="18"/>
        <v>0.16535056410256413</v>
      </c>
      <c r="AH90">
        <v>3.4260000000000002</v>
      </c>
      <c r="AI90">
        <v>0.12721578563324498</v>
      </c>
      <c r="AJ90">
        <v>0.42737294129587522</v>
      </c>
      <c r="AL90">
        <v>4.1463368397884999</v>
      </c>
      <c r="AM90" s="13">
        <f t="shared" si="19"/>
        <v>-0.4192188324175824</v>
      </c>
      <c r="AN90" s="2">
        <v>3.222</v>
      </c>
      <c r="AO90">
        <v>0.33696211944647003</v>
      </c>
      <c r="AP90">
        <v>1</v>
      </c>
      <c r="BF90">
        <f t="shared" si="24"/>
        <v>0.8100000000000005</v>
      </c>
      <c r="BG90">
        <f t="shared" si="21"/>
        <v>0.1899999999999995</v>
      </c>
      <c r="BH90">
        <f t="shared" si="22"/>
        <v>0.2971758313622655</v>
      </c>
    </row>
    <row r="91" spans="1:60" x14ac:dyDescent="0.3">
      <c r="A91" s="4">
        <f t="shared" si="20"/>
        <v>0.874999999999999</v>
      </c>
      <c r="B91" s="13">
        <v>1.6298669356400943</v>
      </c>
      <c r="C91" s="13">
        <f t="shared" si="13"/>
        <v>0.53889049932301625</v>
      </c>
      <c r="D91" s="8">
        <v>2.4780000000000002</v>
      </c>
      <c r="E91" s="13">
        <v>3.1212691323535699E-2</v>
      </c>
      <c r="F91" s="13">
        <v>9.8047452087332509E-2</v>
      </c>
      <c r="G91" s="14"/>
      <c r="H91" s="13">
        <v>2.1414523690105001</v>
      </c>
      <c r="I91" s="13">
        <f t="shared" si="14"/>
        <v>1.0408165420560751</v>
      </c>
      <c r="J91" s="13">
        <v>3.702</v>
      </c>
      <c r="K91" s="13">
        <v>0.1008562863272971</v>
      </c>
      <c r="L91" s="13">
        <v>0.38668729353572201</v>
      </c>
      <c r="M91" s="14"/>
      <c r="N91" s="13">
        <v>3.6349151389635006</v>
      </c>
      <c r="O91" s="13">
        <f t="shared" si="15"/>
        <v>2.5300780000000005</v>
      </c>
      <c r="P91" s="13">
        <v>4.4329999999999998</v>
      </c>
      <c r="Q91" s="13">
        <v>0.17378910734776185</v>
      </c>
      <c r="R91" s="13">
        <v>0.81923954858911796</v>
      </c>
      <c r="T91">
        <v>3.9409658774219998</v>
      </c>
      <c r="U91" s="13">
        <f t="shared" si="16"/>
        <v>-0.22866280230326302</v>
      </c>
      <c r="V91" s="2">
        <v>4.984</v>
      </c>
      <c r="W91">
        <v>0.18776450653108778</v>
      </c>
      <c r="X91">
        <v>0.98625624009624979</v>
      </c>
      <c r="Z91" s="33">
        <v>4.4565286323424997</v>
      </c>
      <c r="AA91" s="13">
        <f t="shared" si="17"/>
        <v>-0.36883409722222232</v>
      </c>
      <c r="AB91" s="33">
        <v>4.782</v>
      </c>
      <c r="AC91" s="33">
        <v>0.23428147333935256</v>
      </c>
      <c r="AD91" s="33">
        <v>0.98823786272826131</v>
      </c>
      <c r="AF91">
        <v>8.9212894570275001</v>
      </c>
      <c r="AG91" s="13">
        <f t="shared" si="18"/>
        <v>0.16630557692307688</v>
      </c>
      <c r="AH91">
        <v>3.419</v>
      </c>
      <c r="AI91">
        <v>0.12640838388766967</v>
      </c>
      <c r="AJ91">
        <v>0.42466052901860696</v>
      </c>
      <c r="AL91">
        <v>4.2035716853830003</v>
      </c>
      <c r="AM91" s="13">
        <f t="shared" si="19"/>
        <v>-0.41120189560439557</v>
      </c>
      <c r="AN91" s="2">
        <v>3.2280000000000002</v>
      </c>
      <c r="AO91">
        <v>0.33696211944647003</v>
      </c>
      <c r="AP91">
        <v>1</v>
      </c>
      <c r="BF91">
        <f t="shared" si="24"/>
        <v>0.82000000000000051</v>
      </c>
      <c r="BG91">
        <f t="shared" si="21"/>
        <v>0.17999999999999949</v>
      </c>
      <c r="BH91">
        <f t="shared" si="22"/>
        <v>0.29926984652459204</v>
      </c>
    </row>
    <row r="92" spans="1:60" x14ac:dyDescent="0.3">
      <c r="A92" s="4">
        <f t="shared" si="20"/>
        <v>0.88541666666666563</v>
      </c>
      <c r="B92" s="13">
        <v>1.634827900728846</v>
      </c>
      <c r="C92" s="13">
        <f t="shared" si="13"/>
        <v>0.54357455166840285</v>
      </c>
      <c r="D92" s="8">
        <v>2.4700000000000002</v>
      </c>
      <c r="E92" s="13">
        <v>3.0298692360584134E-2</v>
      </c>
      <c r="F92" s="13">
        <v>9.5176335700765377E-2</v>
      </c>
      <c r="G92" s="14"/>
      <c r="H92" s="13">
        <v>2.1858855156284998</v>
      </c>
      <c r="I92" s="13">
        <f t="shared" si="14"/>
        <v>1.0831615887850468</v>
      </c>
      <c r="J92" s="13">
        <v>3.6920000000000002</v>
      </c>
      <c r="K92" s="13">
        <v>0.10023915141270318</v>
      </c>
      <c r="L92" s="13">
        <v>0.38432117201210875</v>
      </c>
      <c r="M92" s="14"/>
      <c r="N92" s="13">
        <v>3.6612772774270006</v>
      </c>
      <c r="O92" s="13">
        <f t="shared" si="15"/>
        <v>2.5556798095238098</v>
      </c>
      <c r="P92" s="13">
        <v>4.4240000000000004</v>
      </c>
      <c r="Q92" s="13">
        <v>0.1729121668388052</v>
      </c>
      <c r="R92" s="13">
        <v>0.81510566265310502</v>
      </c>
      <c r="T92">
        <v>3.9603114558770001</v>
      </c>
      <c r="U92" s="13">
        <f t="shared" si="16"/>
        <v>-0.22487642994241844</v>
      </c>
      <c r="V92" s="2">
        <v>4.9790000000000001</v>
      </c>
      <c r="W92">
        <v>0.18776450653108778</v>
      </c>
      <c r="X92">
        <v>0.98625624009624979</v>
      </c>
      <c r="Z92" s="33">
        <v>4.4974484485314994</v>
      </c>
      <c r="AA92" s="13">
        <f t="shared" si="17"/>
        <v>-0.36303873611111126</v>
      </c>
      <c r="AB92" s="33">
        <v>4.7869999999999999</v>
      </c>
      <c r="AC92" s="33">
        <v>0.23424540533654709</v>
      </c>
      <c r="AD92" s="33">
        <v>0.98808572194863697</v>
      </c>
      <c r="AF92">
        <v>8.931990767707001</v>
      </c>
      <c r="AG92" s="13">
        <f t="shared" si="18"/>
        <v>0.16770458974358982</v>
      </c>
      <c r="AH92">
        <v>3.4140000000000001</v>
      </c>
      <c r="AI92">
        <v>0.12560259748361252</v>
      </c>
      <c r="AJ92">
        <v>0.42195354337335905</v>
      </c>
      <c r="AL92">
        <v>4.2481835091639999</v>
      </c>
      <c r="AM92" s="13">
        <f t="shared" si="19"/>
        <v>-0.40495307692307692</v>
      </c>
      <c r="AN92" s="2">
        <v>3.226</v>
      </c>
      <c r="AO92">
        <v>0.33696211944647003</v>
      </c>
      <c r="AP92">
        <v>1</v>
      </c>
      <c r="BF92">
        <f t="shared" si="24"/>
        <v>0.83000000000000052</v>
      </c>
      <c r="BG92">
        <f t="shared" si="21"/>
        <v>0.16999999999999948</v>
      </c>
      <c r="BH92">
        <f t="shared" si="22"/>
        <v>0.30136386168691864</v>
      </c>
    </row>
    <row r="93" spans="1:60" x14ac:dyDescent="0.3">
      <c r="A93" s="4">
        <f t="shared" si="20"/>
        <v>0.89583333333333226</v>
      </c>
      <c r="B93" s="13">
        <v>1.6397888658175974</v>
      </c>
      <c r="C93" s="13">
        <f t="shared" si="13"/>
        <v>0.54825860401378923</v>
      </c>
      <c r="D93" s="8">
        <v>2.4630000000000001</v>
      </c>
      <c r="E93" s="13">
        <v>2.9843405673990516E-2</v>
      </c>
      <c r="F93" s="13">
        <v>9.3746157856532897E-2</v>
      </c>
      <c r="G93" s="14"/>
      <c r="H93" s="13">
        <v>2.2328589768625</v>
      </c>
      <c r="I93" s="13">
        <f t="shared" si="14"/>
        <v>1.1279275700934581</v>
      </c>
      <c r="J93" s="13">
        <v>3.6819999999999999</v>
      </c>
      <c r="K93" s="13">
        <v>9.9623286758304688E-2</v>
      </c>
      <c r="L93" s="13">
        <v>0.3819599207201384</v>
      </c>
      <c r="M93" s="14"/>
      <c r="N93" s="13">
        <v>3.6851601967040009</v>
      </c>
      <c r="O93" s="13">
        <f t="shared" si="15"/>
        <v>2.5788739047619056</v>
      </c>
      <c r="P93" s="13">
        <v>4.4189999999999996</v>
      </c>
      <c r="Q93" s="13">
        <v>0.1729121668388052</v>
      </c>
      <c r="R93" s="13">
        <v>0.81510566265310502</v>
      </c>
      <c r="T93">
        <v>3.9945151878134997</v>
      </c>
      <c r="U93" s="13">
        <f t="shared" si="16"/>
        <v>-0.21818197696737052</v>
      </c>
      <c r="V93" s="2">
        <v>4.984</v>
      </c>
      <c r="W93">
        <v>0.18776450653108778</v>
      </c>
      <c r="X93">
        <v>0.98625624009624979</v>
      </c>
      <c r="Z93" s="33">
        <v>4.5374653664549998</v>
      </c>
      <c r="AA93" s="13">
        <f t="shared" si="17"/>
        <v>-0.35737125000000008</v>
      </c>
      <c r="AB93" s="33">
        <v>4.79</v>
      </c>
      <c r="AC93" s="33">
        <v>0.23420933945775269</v>
      </c>
      <c r="AD93" s="33">
        <v>0.98793359012844151</v>
      </c>
      <c r="AF93">
        <v>8.9412503047035017</v>
      </c>
      <c r="AG93" s="13">
        <f t="shared" si="18"/>
        <v>0.16891511538461554</v>
      </c>
      <c r="AH93">
        <v>3.4119999999999999</v>
      </c>
      <c r="AI93">
        <v>0.12560259748361252</v>
      </c>
      <c r="AJ93">
        <v>0.42195354337335905</v>
      </c>
      <c r="AL93">
        <v>4.3053660853139997</v>
      </c>
      <c r="AM93" s="13">
        <f t="shared" si="19"/>
        <v>-0.39694346153846155</v>
      </c>
      <c r="AN93" s="2">
        <v>3.2229999999999999</v>
      </c>
      <c r="AO93">
        <v>0.33696211944647003</v>
      </c>
      <c r="AP93">
        <v>1</v>
      </c>
      <c r="BF93">
        <f t="shared" si="24"/>
        <v>0.84000000000000052</v>
      </c>
      <c r="BG93">
        <f t="shared" si="21"/>
        <v>0.15999999999999948</v>
      </c>
      <c r="BH93">
        <f t="shared" si="22"/>
        <v>0.30345787684924519</v>
      </c>
    </row>
    <row r="94" spans="1:60" x14ac:dyDescent="0.3">
      <c r="A94" s="4">
        <f t="shared" si="20"/>
        <v>0.90624999999999889</v>
      </c>
      <c r="B94" s="13">
        <v>1.6447498309063491</v>
      </c>
      <c r="C94" s="13">
        <f t="shared" si="13"/>
        <v>0.55294265635917583</v>
      </c>
      <c r="D94" s="8">
        <v>2.46</v>
      </c>
      <c r="E94" s="13">
        <v>2.9389259579884162E-2</v>
      </c>
      <c r="F94" s="13">
        <v>9.2319562919845527E-2</v>
      </c>
      <c r="G94" s="14"/>
      <c r="H94" s="13">
        <v>2.289377937007</v>
      </c>
      <c r="I94" s="13">
        <f t="shared" si="14"/>
        <v>1.1817904672897199</v>
      </c>
      <c r="J94" s="13">
        <v>3.6669999999999998</v>
      </c>
      <c r="K94" s="13">
        <v>9.8395364738568442E-2</v>
      </c>
      <c r="L94" s="13">
        <v>0.37725201544446879</v>
      </c>
      <c r="M94" s="14"/>
      <c r="N94" s="13">
        <v>3.7151893358020001</v>
      </c>
      <c r="O94" s="13">
        <f t="shared" si="15"/>
        <v>2.6080369523809521</v>
      </c>
      <c r="P94" s="13">
        <v>4.415</v>
      </c>
      <c r="Q94" s="13">
        <v>0.17203688772606876</v>
      </c>
      <c r="R94" s="13">
        <v>0.81097960851685358</v>
      </c>
      <c r="T94">
        <v>4.0266087248030002</v>
      </c>
      <c r="U94" s="13">
        <f t="shared" si="16"/>
        <v>-0.21190053742802301</v>
      </c>
      <c r="V94" s="2">
        <v>4.9809999999999999</v>
      </c>
      <c r="W94">
        <v>0.18776450653108778</v>
      </c>
      <c r="X94">
        <v>0.98625624009624979</v>
      </c>
      <c r="Z94" s="33">
        <v>4.5900802992344998</v>
      </c>
      <c r="AA94" s="13">
        <f t="shared" si="17"/>
        <v>-0.34991954166666672</v>
      </c>
      <c r="AB94" s="33">
        <v>4.7850000000000001</v>
      </c>
      <c r="AC94" s="33">
        <v>0.23417327570292806</v>
      </c>
      <c r="AD94" s="33">
        <v>0.9877814672675006</v>
      </c>
      <c r="AF94">
        <v>8.9509266243250014</v>
      </c>
      <c r="AG94" s="13">
        <f t="shared" si="18"/>
        <v>0.17018012820512832</v>
      </c>
      <c r="AH94">
        <v>3.4060000000000001</v>
      </c>
      <c r="AI94">
        <v>0.12399586638456461</v>
      </c>
      <c r="AJ94">
        <v>0.41655583748133007</v>
      </c>
      <c r="AL94">
        <v>4.3651359499334994</v>
      </c>
      <c r="AM94" s="13">
        <f t="shared" si="19"/>
        <v>-0.38857144230769236</v>
      </c>
      <c r="AN94" s="2">
        <v>3.2240000000000002</v>
      </c>
      <c r="AO94">
        <v>0.33696211944647003</v>
      </c>
      <c r="AP94">
        <v>1</v>
      </c>
      <c r="BF94">
        <f t="shared" si="24"/>
        <v>0.85000000000000053</v>
      </c>
      <c r="BG94">
        <f t="shared" si="21"/>
        <v>0.14999999999999947</v>
      </c>
      <c r="BH94">
        <f t="shared" si="22"/>
        <v>0.30555189201157174</v>
      </c>
    </row>
    <row r="95" spans="1:60" x14ac:dyDescent="0.3">
      <c r="A95" s="4">
        <f t="shared" si="20"/>
        <v>0.91666666666666552</v>
      </c>
      <c r="B95" s="13">
        <v>1.6497107959951007</v>
      </c>
      <c r="C95" s="13">
        <f t="shared" si="13"/>
        <v>0.55762670870456243</v>
      </c>
      <c r="D95" s="8">
        <v>2.452</v>
      </c>
      <c r="E95" s="13">
        <v>2.9389259579884162E-2</v>
      </c>
      <c r="F95" s="13">
        <v>9.2319562919845527E-2</v>
      </c>
      <c r="G95" s="14"/>
      <c r="H95" s="13">
        <v>2.3466684843734997</v>
      </c>
      <c r="I95" s="13">
        <f t="shared" si="14"/>
        <v>1.2363886915887852</v>
      </c>
      <c r="J95" s="13">
        <v>3.6520000000000001</v>
      </c>
      <c r="K95" s="13">
        <v>9.6562986822603919E-2</v>
      </c>
      <c r="L95" s="13">
        <v>0.37022660054113243</v>
      </c>
      <c r="M95" s="14"/>
      <c r="N95" s="13">
        <v>3.7459813342035004</v>
      </c>
      <c r="O95" s="13">
        <f t="shared" si="15"/>
        <v>2.6379408571428575</v>
      </c>
      <c r="P95" s="13">
        <v>4.4139999999999997</v>
      </c>
      <c r="Q95" s="13">
        <v>0.17116326895903181</v>
      </c>
      <c r="R95" s="13">
        <v>0.80686138122822271</v>
      </c>
      <c r="T95">
        <v>4.0565659811565</v>
      </c>
      <c r="U95" s="13">
        <f t="shared" si="16"/>
        <v>-0.20603721689059501</v>
      </c>
      <c r="V95" s="2">
        <v>4.9820000000000002</v>
      </c>
      <c r="W95">
        <v>0.18776450653108778</v>
      </c>
      <c r="X95">
        <v>0.98625624009624979</v>
      </c>
      <c r="Z95" s="33">
        <v>4.6227692960119997</v>
      </c>
      <c r="AA95" s="13">
        <f t="shared" si="17"/>
        <v>-0.34528988888888895</v>
      </c>
      <c r="AB95" s="33">
        <v>4.7869999999999999</v>
      </c>
      <c r="AC95" s="33">
        <v>0.23413721407203164</v>
      </c>
      <c r="AD95" s="33">
        <v>0.98762935336563884</v>
      </c>
      <c r="AF95">
        <v>8.9574933532980019</v>
      </c>
      <c r="AG95" s="13">
        <f t="shared" si="18"/>
        <v>0.17103861538461557</v>
      </c>
      <c r="AH95">
        <v>3.4049999999999998</v>
      </c>
      <c r="AI95">
        <v>0.12399586638456461</v>
      </c>
      <c r="AJ95">
        <v>0.41655583748133007</v>
      </c>
      <c r="AL95">
        <v>4.4292006369204993</v>
      </c>
      <c r="AM95" s="13">
        <f t="shared" si="19"/>
        <v>-0.37959784340659347</v>
      </c>
      <c r="AN95" s="2">
        <v>3.222</v>
      </c>
      <c r="AO95">
        <v>0.33696211944647003</v>
      </c>
      <c r="AP95">
        <v>1</v>
      </c>
      <c r="BF95">
        <f t="shared" si="24"/>
        <v>0.86000000000000054</v>
      </c>
      <c r="BG95">
        <f t="shared" si="21"/>
        <v>0.13999999999999946</v>
      </c>
      <c r="BH95">
        <f t="shared" si="22"/>
        <v>0.30764590717389834</v>
      </c>
    </row>
    <row r="96" spans="1:60" x14ac:dyDescent="0.3">
      <c r="A96" s="4">
        <f t="shared" si="20"/>
        <v>0.92708333333333215</v>
      </c>
      <c r="B96" s="13">
        <v>1.6546717610838522</v>
      </c>
      <c r="C96" s="13">
        <f t="shared" si="13"/>
        <v>0.56231076104994893</v>
      </c>
      <c r="D96" s="8">
        <v>2.4460000000000002</v>
      </c>
      <c r="E96" s="13">
        <v>2.8484385352046296E-2</v>
      </c>
      <c r="F96" s="13">
        <v>8.947710977861012E-2</v>
      </c>
      <c r="G96" s="14"/>
      <c r="H96" s="13">
        <v>2.4116233209810005</v>
      </c>
      <c r="I96" s="13">
        <f t="shared" si="14"/>
        <v>1.2982910280373841</v>
      </c>
      <c r="J96" s="13">
        <v>3.6379999999999999</v>
      </c>
      <c r="K96" s="13">
        <v>9.5954725380960365E-2</v>
      </c>
      <c r="L96" s="13">
        <v>0.36789450029040549</v>
      </c>
      <c r="M96" s="14"/>
      <c r="N96" s="13">
        <v>3.7711558873520006</v>
      </c>
      <c r="O96" s="13">
        <f t="shared" si="15"/>
        <v>2.6623893333333339</v>
      </c>
      <c r="P96" s="13">
        <v>4.41</v>
      </c>
      <c r="Q96" s="13">
        <v>0.17116326895903181</v>
      </c>
      <c r="R96" s="13">
        <v>0.80686138122822271</v>
      </c>
      <c r="T96">
        <v>4.0858773715409997</v>
      </c>
      <c r="U96" s="13">
        <f t="shared" si="16"/>
        <v>-0.20030030710172753</v>
      </c>
      <c r="V96" s="2">
        <v>4.9779999999999998</v>
      </c>
      <c r="W96">
        <v>0.18776450653108778</v>
      </c>
      <c r="X96">
        <v>0.98625624009624979</v>
      </c>
      <c r="Z96" s="33">
        <v>4.6495021258455003</v>
      </c>
      <c r="AA96" s="13">
        <f t="shared" si="17"/>
        <v>-0.34150379166666667</v>
      </c>
      <c r="AB96" s="33">
        <v>4.7880000000000003</v>
      </c>
      <c r="AC96" s="33">
        <v>0.23410115456502076</v>
      </c>
      <c r="AD96" s="33">
        <v>0.98747724842267626</v>
      </c>
      <c r="AF96">
        <v>8.9678299546640012</v>
      </c>
      <c r="AG96" s="13">
        <f t="shared" si="18"/>
        <v>0.17238994871794883</v>
      </c>
      <c r="AH96">
        <v>3.4049999999999998</v>
      </c>
      <c r="AI96">
        <v>0.12239558369789787</v>
      </c>
      <c r="AJ96">
        <v>0.41117979460032061</v>
      </c>
      <c r="AL96">
        <v>4.4698138972304999</v>
      </c>
      <c r="AM96" s="13">
        <f t="shared" si="19"/>
        <v>-0.37390910714285713</v>
      </c>
      <c r="AN96" s="2">
        <v>3.2170000000000001</v>
      </c>
      <c r="AO96">
        <v>0.33696211944647003</v>
      </c>
      <c r="AP96">
        <v>1</v>
      </c>
      <c r="BF96">
        <f t="shared" si="24"/>
        <v>0.87000000000000055</v>
      </c>
      <c r="BG96">
        <f t="shared" si="21"/>
        <v>0.12999999999999945</v>
      </c>
      <c r="BH96">
        <f t="shared" si="22"/>
        <v>0.30973992233622488</v>
      </c>
    </row>
    <row r="97" spans="1:60" x14ac:dyDescent="0.3">
      <c r="A97" s="4">
        <f t="shared" si="20"/>
        <v>0.93749999999999878</v>
      </c>
      <c r="B97" s="13">
        <v>1.6596327261726038</v>
      </c>
      <c r="C97" s="13">
        <f t="shared" si="13"/>
        <v>0.56699481339533553</v>
      </c>
      <c r="D97" s="8">
        <v>2.4420000000000002</v>
      </c>
      <c r="E97" s="13">
        <v>2.8484385352046296E-2</v>
      </c>
      <c r="F97" s="13">
        <v>8.947710977861012E-2</v>
      </c>
      <c r="G97" s="14"/>
      <c r="H97" s="13">
        <v>2.4740291150540004</v>
      </c>
      <c r="I97" s="13">
        <f t="shared" si="14"/>
        <v>1.3577641121495334</v>
      </c>
      <c r="J97" s="13">
        <v>3.629</v>
      </c>
      <c r="K97" s="13">
        <v>9.4741994035980992E-2</v>
      </c>
      <c r="L97" s="13">
        <v>0.36324483670816538</v>
      </c>
      <c r="M97" s="14"/>
      <c r="N97" s="13">
        <v>3.8027888059910007</v>
      </c>
      <c r="O97" s="13">
        <f t="shared" si="15"/>
        <v>2.6931099047619051</v>
      </c>
      <c r="P97" s="13">
        <v>4.407</v>
      </c>
      <c r="Q97" s="13">
        <v>0.17029130948651142</v>
      </c>
      <c r="R97" s="13">
        <v>0.80275097583195032</v>
      </c>
      <c r="T97">
        <v>4.1136813817540006</v>
      </c>
      <c r="U97" s="13">
        <f t="shared" si="16"/>
        <v>-0.19485842610364673</v>
      </c>
      <c r="V97" s="2">
        <v>4.9850000000000003</v>
      </c>
      <c r="W97">
        <v>0.18776450653108778</v>
      </c>
      <c r="X97">
        <v>0.98625624009624979</v>
      </c>
      <c r="Z97" s="33">
        <v>4.6919501123039993</v>
      </c>
      <c r="AA97" s="13">
        <f t="shared" si="17"/>
        <v>-0.33549200000000012</v>
      </c>
      <c r="AB97" s="33">
        <v>4.8</v>
      </c>
      <c r="AC97" s="33">
        <v>0.23406509718185525</v>
      </c>
      <c r="AD97" s="33">
        <v>0.98732515243844343</v>
      </c>
      <c r="AF97">
        <v>8.9770372222160013</v>
      </c>
      <c r="AG97" s="13">
        <f t="shared" si="18"/>
        <v>0.17359364102564115</v>
      </c>
      <c r="AH97">
        <v>3.4039999999999999</v>
      </c>
      <c r="AI97">
        <v>0.12239558369789787</v>
      </c>
      <c r="AJ97">
        <v>0.41117979460032061</v>
      </c>
      <c r="AL97">
        <v>4.4942236297455</v>
      </c>
      <c r="AM97" s="13">
        <f t="shared" si="19"/>
        <v>-0.37049001373626372</v>
      </c>
      <c r="AN97" s="2">
        <v>3.222</v>
      </c>
      <c r="AO97">
        <v>0.33696211944647003</v>
      </c>
      <c r="AP97">
        <v>1</v>
      </c>
      <c r="BF97">
        <f t="shared" si="24"/>
        <v>0.88000000000000056</v>
      </c>
      <c r="BG97">
        <f t="shared" si="21"/>
        <v>0.11999999999999944</v>
      </c>
      <c r="BH97">
        <f t="shared" si="22"/>
        <v>0.31183393749855143</v>
      </c>
    </row>
    <row r="98" spans="1:60" x14ac:dyDescent="0.3">
      <c r="A98" s="4">
        <f t="shared" si="20"/>
        <v>0.94791666666666541</v>
      </c>
      <c r="B98" s="13">
        <v>1.6645936912613553</v>
      </c>
      <c r="C98" s="13">
        <f t="shared" si="13"/>
        <v>0.57167886574072191</v>
      </c>
      <c r="D98" s="8">
        <v>2.4340000000000002</v>
      </c>
      <c r="E98" s="13">
        <v>2.7584062034890347E-2</v>
      </c>
      <c r="F98" s="13">
        <v>8.664895227091729E-2</v>
      </c>
      <c r="G98" s="14"/>
      <c r="H98" s="13">
        <v>2.5419316345184995</v>
      </c>
      <c r="I98" s="13">
        <f t="shared" si="14"/>
        <v>1.4224756074766354</v>
      </c>
      <c r="J98" s="13">
        <v>3.61</v>
      </c>
      <c r="K98" s="13">
        <v>9.35343122259613E-2</v>
      </c>
      <c r="L98" s="13">
        <v>0.3586145332578346</v>
      </c>
      <c r="M98" s="14"/>
      <c r="N98" s="13">
        <v>3.8283881832175006</v>
      </c>
      <c r="O98" s="13">
        <f t="shared" si="15"/>
        <v>2.717970952380953</v>
      </c>
      <c r="P98" s="13">
        <v>4.4009999999999998</v>
      </c>
      <c r="Q98" s="13">
        <v>0.1694210082566561</v>
      </c>
      <c r="R98" s="13">
        <v>0.79864838736962218</v>
      </c>
      <c r="T98">
        <v>4.145137388427</v>
      </c>
      <c r="U98" s="13">
        <f t="shared" si="16"/>
        <v>-0.18870176583493284</v>
      </c>
      <c r="V98" s="2">
        <v>4.984</v>
      </c>
      <c r="W98">
        <v>0.18776450653108778</v>
      </c>
      <c r="X98">
        <v>0.98625624009624979</v>
      </c>
      <c r="Z98" s="33">
        <v>4.7394338135375005</v>
      </c>
      <c r="AA98" s="13">
        <f t="shared" si="17"/>
        <v>-0.32876701388888885</v>
      </c>
      <c r="AB98" s="33">
        <v>4.7949999999999999</v>
      </c>
      <c r="AC98" s="33">
        <v>0.23402904192249108</v>
      </c>
      <c r="AD98" s="33">
        <v>0.98717306541275474</v>
      </c>
      <c r="AF98">
        <v>8.9867658112820017</v>
      </c>
      <c r="AG98" s="13">
        <f t="shared" si="18"/>
        <v>0.17486548717948733</v>
      </c>
      <c r="AH98">
        <v>3.3940000000000001</v>
      </c>
      <c r="AI98">
        <v>0.12239558369789787</v>
      </c>
      <c r="AJ98">
        <v>0.41117979460032061</v>
      </c>
      <c r="AL98">
        <v>4.5164903150360001</v>
      </c>
      <c r="AM98" s="13">
        <f t="shared" si="19"/>
        <v>-0.36737109890109887</v>
      </c>
      <c r="AN98" s="2">
        <v>3.2269999999999999</v>
      </c>
      <c r="AO98">
        <v>0.33696211944647003</v>
      </c>
      <c r="AP98">
        <v>1</v>
      </c>
      <c r="BF98">
        <f t="shared" si="24"/>
        <v>0.89000000000000057</v>
      </c>
      <c r="BG98">
        <f t="shared" si="21"/>
        <v>0.10999999999999943</v>
      </c>
      <c r="BH98">
        <f t="shared" si="22"/>
        <v>0.31392795266087797</v>
      </c>
    </row>
    <row r="99" spans="1:60" x14ac:dyDescent="0.3">
      <c r="A99" s="4">
        <f t="shared" si="20"/>
        <v>0.95833333333333204</v>
      </c>
      <c r="B99" s="13">
        <v>1.6695546563501069</v>
      </c>
      <c r="C99" s="13">
        <f t="shared" si="13"/>
        <v>0.57636291808610851</v>
      </c>
      <c r="D99" s="8">
        <v>2.4279999999999999</v>
      </c>
      <c r="E99" s="13">
        <v>2.7584062034890347E-2</v>
      </c>
      <c r="F99" s="13">
        <v>8.664895227091729E-2</v>
      </c>
      <c r="G99" s="14"/>
      <c r="H99" s="13">
        <v>2.6103370389949996</v>
      </c>
      <c r="I99" s="13">
        <f t="shared" si="14"/>
        <v>1.4876663551401867</v>
      </c>
      <c r="J99" s="13">
        <v>3.5960000000000001</v>
      </c>
      <c r="K99" s="13">
        <v>9.2331672923008007E-2</v>
      </c>
      <c r="L99" s="13">
        <v>0.35400356299417113</v>
      </c>
      <c r="M99" s="14"/>
      <c r="N99" s="13">
        <v>3.8551231705140006</v>
      </c>
      <c r="O99" s="13">
        <f t="shared" si="15"/>
        <v>2.7439348571428575</v>
      </c>
      <c r="P99" s="13">
        <v>4.4029999999999996</v>
      </c>
      <c r="Q99" s="13">
        <v>0.1694210082566561</v>
      </c>
      <c r="R99" s="13">
        <v>0.79864838736962218</v>
      </c>
      <c r="T99">
        <v>4.1730705522205005</v>
      </c>
      <c r="U99" s="13">
        <f t="shared" si="16"/>
        <v>-0.18323460652591161</v>
      </c>
      <c r="V99" s="2">
        <v>4.9870000000000001</v>
      </c>
      <c r="W99">
        <v>0.18776450653108778</v>
      </c>
      <c r="X99">
        <v>0.98625624009624979</v>
      </c>
      <c r="Z99" s="33">
        <v>4.7675905689509994</v>
      </c>
      <c r="AA99" s="13">
        <f t="shared" si="17"/>
        <v>-0.32477925000000013</v>
      </c>
      <c r="AB99" s="33">
        <v>4.7930000000000001</v>
      </c>
      <c r="AC99" s="33">
        <v>0.23399298878689079</v>
      </c>
      <c r="AD99" s="33">
        <v>0.98702098734545196</v>
      </c>
      <c r="AF99">
        <v>9.0014888291265009</v>
      </c>
      <c r="AG99" s="13">
        <f t="shared" si="18"/>
        <v>0.17679026923076929</v>
      </c>
      <c r="AH99">
        <v>3.399</v>
      </c>
      <c r="AI99">
        <v>0.12080174077382114</v>
      </c>
      <c r="AJ99">
        <v>0.4058253856719346</v>
      </c>
      <c r="AL99">
        <v>4.5555354920109998</v>
      </c>
      <c r="AM99" s="13">
        <f t="shared" si="19"/>
        <v>-0.36190200549450552</v>
      </c>
      <c r="AN99" s="2">
        <v>3.226</v>
      </c>
      <c r="AO99">
        <v>0.33696211944647003</v>
      </c>
      <c r="AP99">
        <v>1</v>
      </c>
      <c r="BF99">
        <f t="shared" si="24"/>
        <v>0.90000000000000058</v>
      </c>
      <c r="BG99">
        <f t="shared" si="21"/>
        <v>9.9999999999999423E-2</v>
      </c>
      <c r="BH99">
        <f t="shared" si="22"/>
        <v>0.31602196782320457</v>
      </c>
    </row>
    <row r="100" spans="1:60" x14ac:dyDescent="0.3">
      <c r="A100" s="4">
        <f t="shared" si="20"/>
        <v>0.96874999999999867</v>
      </c>
      <c r="B100" s="13">
        <v>1.6745156214388583</v>
      </c>
      <c r="C100" s="13">
        <f t="shared" si="13"/>
        <v>0.581046970431495</v>
      </c>
      <c r="D100" s="8">
        <v>2.4209999999999998</v>
      </c>
      <c r="E100" s="13">
        <v>2.7584062034890347E-2</v>
      </c>
      <c r="F100" s="13">
        <v>8.664895227091729E-2</v>
      </c>
      <c r="G100" s="14"/>
      <c r="H100" s="13">
        <v>2.6804243820129998</v>
      </c>
      <c r="I100" s="13">
        <f t="shared" si="14"/>
        <v>1.5544600000000002</v>
      </c>
      <c r="J100" s="13">
        <v>3.5819999999999999</v>
      </c>
      <c r="K100" s="13">
        <v>9.1134069089420788E-2</v>
      </c>
      <c r="L100" s="13">
        <v>0.34941189893433244</v>
      </c>
      <c r="M100" s="14"/>
      <c r="N100" s="13">
        <v>3.8818408000400004</v>
      </c>
      <c r="O100" s="13">
        <f t="shared" si="15"/>
        <v>2.7698819047619052</v>
      </c>
      <c r="P100" s="13">
        <v>4.3970000000000002</v>
      </c>
      <c r="Q100" s="13">
        <v>0.16855236421694633</v>
      </c>
      <c r="R100" s="13">
        <v>0.79455361087967546</v>
      </c>
      <c r="T100">
        <v>4.207834243872</v>
      </c>
      <c r="U100" s="13">
        <f t="shared" si="16"/>
        <v>-0.17643055662188101</v>
      </c>
      <c r="V100" s="2">
        <v>4.9820000000000002</v>
      </c>
      <c r="W100">
        <v>0.18776450653108778</v>
      </c>
      <c r="X100">
        <v>0.98625624009624979</v>
      </c>
      <c r="Z100" s="33">
        <v>4.7822376833245004</v>
      </c>
      <c r="AA100" s="13">
        <f t="shared" si="17"/>
        <v>-0.32270481944444446</v>
      </c>
      <c r="AB100" s="33">
        <v>4.7830000000000004</v>
      </c>
      <c r="AC100" s="33">
        <v>0.23395693777500773</v>
      </c>
      <c r="AD100" s="33">
        <v>0.98686891823633849</v>
      </c>
      <c r="AF100">
        <v>9.0099838396890011</v>
      </c>
      <c r="AG100" s="13">
        <f t="shared" si="18"/>
        <v>0.17790084615384624</v>
      </c>
      <c r="AH100">
        <v>3.383</v>
      </c>
      <c r="AI100">
        <v>0.12080174077382114</v>
      </c>
      <c r="AJ100">
        <v>0.4058253856719346</v>
      </c>
      <c r="AL100">
        <v>4.6315262421960002</v>
      </c>
      <c r="AM100" s="13">
        <f t="shared" si="19"/>
        <v>-0.35125791208791207</v>
      </c>
      <c r="AN100" s="2">
        <v>3.2269999999999999</v>
      </c>
      <c r="AO100">
        <v>0.33696211944647003</v>
      </c>
      <c r="AP100">
        <v>1</v>
      </c>
      <c r="BF100">
        <f t="shared" si="24"/>
        <v>0.91000000000000059</v>
      </c>
      <c r="BG100">
        <f t="shared" si="21"/>
        <v>8.9999999999999414E-2</v>
      </c>
      <c r="BH100">
        <f t="shared" si="22"/>
        <v>0.31811598298553112</v>
      </c>
    </row>
    <row r="101" spans="1:60" x14ac:dyDescent="0.3">
      <c r="A101" s="4">
        <f t="shared" si="20"/>
        <v>0.9791666666666653</v>
      </c>
      <c r="B101" s="13">
        <v>1.67947658652761</v>
      </c>
      <c r="C101" s="13">
        <f t="shared" si="13"/>
        <v>0.5857310227768816</v>
      </c>
      <c r="D101" s="8">
        <v>2.4180000000000001</v>
      </c>
      <c r="E101" s="13">
        <v>2.6688281973381637E-2</v>
      </c>
      <c r="F101" s="13">
        <v>8.3835066350245777E-2</v>
      </c>
      <c r="G101" s="14"/>
      <c r="H101" s="13">
        <v>2.7511706338445001</v>
      </c>
      <c r="I101" s="13">
        <f t="shared" si="14"/>
        <v>1.6218815887850471</v>
      </c>
      <c r="J101" s="13">
        <v>3.57</v>
      </c>
      <c r="K101" s="13">
        <v>8.9941493677648574E-2</v>
      </c>
      <c r="L101" s="13">
        <v>0.34483951405770791</v>
      </c>
      <c r="M101" s="14"/>
      <c r="N101" s="13">
        <v>3.9098674212080007</v>
      </c>
      <c r="O101" s="13">
        <f t="shared" si="15"/>
        <v>2.7971001904761912</v>
      </c>
      <c r="P101" s="13">
        <v>4.3940000000000001</v>
      </c>
      <c r="Q101" s="13">
        <v>0.16768537631419564</v>
      </c>
      <c r="R101" s="13">
        <v>0.79046664139740286</v>
      </c>
      <c r="T101">
        <v>4.2436399901525004</v>
      </c>
      <c r="U101" s="13">
        <f t="shared" si="16"/>
        <v>-0.16942255278310933</v>
      </c>
      <c r="V101" s="2">
        <v>4.9820000000000002</v>
      </c>
      <c r="W101">
        <v>0.18776450653108778</v>
      </c>
      <c r="X101">
        <v>0.98625624009624979</v>
      </c>
      <c r="Z101" s="33">
        <v>4.8159338230569997</v>
      </c>
      <c r="AA101" s="13">
        <f t="shared" si="17"/>
        <v>-0.31793252777777786</v>
      </c>
      <c r="AB101" s="33">
        <v>4.8049999999999997</v>
      </c>
      <c r="AC101" s="33">
        <v>0.2339208888868031</v>
      </c>
      <c r="AD101" s="33">
        <v>0.98671685808525067</v>
      </c>
      <c r="AF101">
        <v>9.0213801476540016</v>
      </c>
      <c r="AG101" s="13">
        <f t="shared" si="18"/>
        <v>0.17939071794871811</v>
      </c>
      <c r="AH101">
        <v>3.3820000000000001</v>
      </c>
      <c r="AI101">
        <v>0.11921432895090878</v>
      </c>
      <c r="AJ101">
        <v>0.40049258159869061</v>
      </c>
      <c r="AL101">
        <v>4.6589501466550001</v>
      </c>
      <c r="AM101" s="13">
        <f t="shared" si="19"/>
        <v>-0.34741662087912084</v>
      </c>
      <c r="AN101" s="2">
        <v>3.2149999999999999</v>
      </c>
      <c r="AO101">
        <v>0.33696211944647003</v>
      </c>
      <c r="AP101">
        <v>1</v>
      </c>
      <c r="BF101">
        <f t="shared" si="24"/>
        <v>0.9200000000000006</v>
      </c>
      <c r="BG101">
        <f t="shared" si="21"/>
        <v>7.9999999999999405E-2</v>
      </c>
      <c r="BH101">
        <f t="shared" si="22"/>
        <v>0.32020999814785767</v>
      </c>
    </row>
    <row r="102" spans="1:60" x14ac:dyDescent="0.3">
      <c r="A102" s="4">
        <f t="shared" si="20"/>
        <v>0.98958333333333193</v>
      </c>
      <c r="B102" s="13">
        <v>1.6844375516163614</v>
      </c>
      <c r="C102" s="13">
        <f t="shared" si="13"/>
        <v>0.59041507512226798</v>
      </c>
      <c r="D102" s="8">
        <v>2.4119999999999999</v>
      </c>
      <c r="E102" s="13">
        <v>2.6688281973381637E-2</v>
      </c>
      <c r="F102" s="13">
        <v>8.3835066350245777E-2</v>
      </c>
      <c r="G102" s="14"/>
      <c r="H102" s="13">
        <v>2.8219081577575</v>
      </c>
      <c r="I102" s="13">
        <f t="shared" si="14"/>
        <v>1.6892948598130846</v>
      </c>
      <c r="J102" s="13">
        <v>3.556</v>
      </c>
      <c r="K102" s="13">
        <v>8.8753939630249162E-2</v>
      </c>
      <c r="L102" s="13">
        <v>0.34028638130576377</v>
      </c>
      <c r="M102" s="14"/>
      <c r="N102" s="13">
        <v>3.9364202990140007</v>
      </c>
      <c r="O102" s="13">
        <f t="shared" si="15"/>
        <v>2.8228872380952388</v>
      </c>
      <c r="P102" s="13">
        <v>4.3899999999999997</v>
      </c>
      <c r="Q102" s="13">
        <v>0.16768537631419564</v>
      </c>
      <c r="R102" s="13">
        <v>0.79046664139740286</v>
      </c>
      <c r="T102">
        <v>4.276534534314</v>
      </c>
      <c r="U102" s="13">
        <f t="shared" si="16"/>
        <v>-0.16298433781190019</v>
      </c>
      <c r="V102" s="2">
        <v>4.9829999999999997</v>
      </c>
      <c r="W102">
        <v>0.18776450653108778</v>
      </c>
      <c r="X102">
        <v>0.98625624009624979</v>
      </c>
      <c r="Z102" s="33">
        <v>4.8567321348524999</v>
      </c>
      <c r="AA102" s="13">
        <f t="shared" si="17"/>
        <v>-0.31215437500000004</v>
      </c>
      <c r="AB102" s="33">
        <v>4.8029999999999999</v>
      </c>
      <c r="AC102" s="33">
        <v>0.23388484212223562</v>
      </c>
      <c r="AD102" s="33">
        <v>0.9865648068920142</v>
      </c>
      <c r="AF102">
        <v>9.0311520821130014</v>
      </c>
      <c r="AG102" s="13">
        <f t="shared" si="18"/>
        <v>0.18066823076923089</v>
      </c>
      <c r="AH102">
        <v>3.383</v>
      </c>
      <c r="AI102">
        <v>0.11921432895090878</v>
      </c>
      <c r="AJ102">
        <v>0.40049258159869061</v>
      </c>
      <c r="AL102">
        <v>4.6803457072260004</v>
      </c>
      <c r="AM102" s="13">
        <f t="shared" si="19"/>
        <v>-0.3444197252747252</v>
      </c>
      <c r="AN102" s="2">
        <v>3.226</v>
      </c>
      <c r="AO102">
        <v>0.33696211944647003</v>
      </c>
      <c r="AP102">
        <v>1</v>
      </c>
      <c r="BF102">
        <f t="shared" si="24"/>
        <v>0.9300000000000006</v>
      </c>
      <c r="BG102">
        <f t="shared" si="21"/>
        <v>6.9999999999999396E-2</v>
      </c>
      <c r="BH102">
        <f t="shared" si="22"/>
        <v>0.32230401331018427</v>
      </c>
    </row>
    <row r="103" spans="1:60" x14ac:dyDescent="0.3">
      <c r="A103" s="4">
        <f t="shared" si="20"/>
        <v>0.99999999999999856</v>
      </c>
      <c r="B103" s="13">
        <v>1.6893985167051131</v>
      </c>
      <c r="C103" s="13">
        <f t="shared" si="13"/>
        <v>0.59509912746765459</v>
      </c>
      <c r="D103" s="8">
        <v>2.4079999999999999</v>
      </c>
      <c r="E103" s="13">
        <v>2.6242093267765436E-2</v>
      </c>
      <c r="F103" s="13">
        <v>8.2433467709412594E-2</v>
      </c>
      <c r="G103" s="14"/>
      <c r="H103" s="13">
        <v>2.8940676459204999</v>
      </c>
      <c r="I103" s="13">
        <f t="shared" si="14"/>
        <v>1.7580632710280377</v>
      </c>
      <c r="J103" s="13">
        <v>3.5430000000000001</v>
      </c>
      <c r="K103" s="13">
        <v>8.7571399879847162E-2</v>
      </c>
      <c r="L103" s="13">
        <v>0.33575247358188209</v>
      </c>
      <c r="M103" s="14"/>
      <c r="N103" s="13">
        <v>3.968348005552</v>
      </c>
      <c r="O103" s="13">
        <f t="shared" si="15"/>
        <v>2.8538940952380951</v>
      </c>
      <c r="P103" s="13">
        <v>4.3849999999999998</v>
      </c>
      <c r="Q103" s="13">
        <v>0.16768537631419564</v>
      </c>
      <c r="R103" s="13">
        <v>0.79046664139740286</v>
      </c>
      <c r="T103">
        <v>4.3292139948505</v>
      </c>
      <c r="U103" s="13">
        <f t="shared" si="16"/>
        <v>-0.15267376199616126</v>
      </c>
      <c r="V103" s="2">
        <v>4.9829999999999997</v>
      </c>
      <c r="W103">
        <v>0.18776450653108778</v>
      </c>
      <c r="X103">
        <v>0.98625624009624979</v>
      </c>
      <c r="Z103" s="33">
        <v>4.8794103071770003</v>
      </c>
      <c r="AA103" s="13">
        <f t="shared" si="17"/>
        <v>-0.30894252777777781</v>
      </c>
      <c r="AB103" s="33">
        <v>4.7990000000000004</v>
      </c>
      <c r="AC103" s="33">
        <v>0.23384879748126128</v>
      </c>
      <c r="AD103" s="33">
        <v>0.98641276465644356</v>
      </c>
      <c r="AF103">
        <v>9.0431823900005011</v>
      </c>
      <c r="AG103" s="13">
        <f t="shared" si="18"/>
        <v>0.18224098717948725</v>
      </c>
      <c r="AH103">
        <v>3.3780000000000001</v>
      </c>
      <c r="AI103">
        <v>0.11842303199250238</v>
      </c>
      <c r="AJ103">
        <v>0.39783427227906287</v>
      </c>
      <c r="AL103">
        <v>4.7139199502990001</v>
      </c>
      <c r="AM103" s="13">
        <f t="shared" si="19"/>
        <v>-0.3397169505494505</v>
      </c>
      <c r="AN103" s="2">
        <v>3.2210000000000001</v>
      </c>
      <c r="AO103">
        <v>0.33696211944647003</v>
      </c>
      <c r="AP103">
        <v>1</v>
      </c>
      <c r="BF103">
        <f t="shared" si="24"/>
        <v>0.94000000000000061</v>
      </c>
      <c r="BG103">
        <f t="shared" si="21"/>
        <v>5.9999999999999387E-2</v>
      </c>
      <c r="BH103">
        <f t="shared" si="22"/>
        <v>0.32439802847251081</v>
      </c>
    </row>
    <row r="104" spans="1:60" x14ac:dyDescent="0.3">
      <c r="A104" s="4">
        <f t="shared" si="20"/>
        <v>1.0104166666666652</v>
      </c>
      <c r="B104" s="13">
        <v>1.6943594817938648</v>
      </c>
      <c r="C104" s="13">
        <f t="shared" si="13"/>
        <v>0.59978317981304119</v>
      </c>
      <c r="D104" s="8">
        <v>2.403</v>
      </c>
      <c r="E104" s="13">
        <v>2.5797037499565269E-2</v>
      </c>
      <c r="F104" s="13">
        <v>8.1035427929488424E-2</v>
      </c>
      <c r="G104" s="14"/>
      <c r="H104" s="13">
        <v>2.9659409760364999</v>
      </c>
      <c r="I104" s="13">
        <f t="shared" si="14"/>
        <v>1.826558971962617</v>
      </c>
      <c r="J104" s="13">
        <v>3.5409999999999999</v>
      </c>
      <c r="K104" s="13">
        <v>8.6393867349092282E-2</v>
      </c>
      <c r="L104" s="13">
        <v>0.33123776375120062</v>
      </c>
      <c r="M104" s="14"/>
      <c r="N104" s="13">
        <v>3.9955857797940002</v>
      </c>
      <c r="O104" s="13">
        <f t="shared" si="15"/>
        <v>2.8803462857142859</v>
      </c>
      <c r="P104" s="13">
        <v>4.3849999999999998</v>
      </c>
      <c r="Q104" s="13">
        <v>0.16682004349454571</v>
      </c>
      <c r="R104" s="13">
        <v>0.78638747395493025</v>
      </c>
      <c r="T104">
        <v>4.3507991179659999</v>
      </c>
      <c r="U104" s="13">
        <f t="shared" si="16"/>
        <v>-0.14844905950095971</v>
      </c>
      <c r="V104" s="2">
        <v>4.9770000000000003</v>
      </c>
      <c r="W104">
        <v>0.18776450653108778</v>
      </c>
      <c r="X104">
        <v>0.98625624009624979</v>
      </c>
      <c r="Z104" s="33">
        <v>4.9077581941990003</v>
      </c>
      <c r="AA104" s="13">
        <f t="shared" si="17"/>
        <v>-0.30492769444444445</v>
      </c>
      <c r="AB104" s="33">
        <v>4.8109999999999999</v>
      </c>
      <c r="AC104" s="33">
        <v>0.23381275496383996</v>
      </c>
      <c r="AD104" s="33">
        <v>0.98626073137836967</v>
      </c>
      <c r="AF104">
        <v>9.0485157366030009</v>
      </c>
      <c r="AG104" s="13">
        <f t="shared" si="18"/>
        <v>0.18293823076923083</v>
      </c>
      <c r="AH104">
        <v>3.3759999999999999</v>
      </c>
      <c r="AI104">
        <v>0.11763333955605672</v>
      </c>
      <c r="AJ104">
        <v>0.39518135324387438</v>
      </c>
      <c r="AL104">
        <v>4.7972110649434994</v>
      </c>
      <c r="AM104" s="13">
        <f t="shared" si="19"/>
        <v>-0.32805028846153855</v>
      </c>
      <c r="AN104" s="2">
        <v>3.2250000000000001</v>
      </c>
      <c r="AO104">
        <v>0.33696211944647003</v>
      </c>
      <c r="AP104">
        <v>1</v>
      </c>
      <c r="BF104">
        <f t="shared" si="24"/>
        <v>0.95000000000000062</v>
      </c>
      <c r="BG104">
        <f t="shared" si="21"/>
        <v>4.9999999999999378E-2</v>
      </c>
      <c r="BH104">
        <f t="shared" si="22"/>
        <v>0.32649204363483736</v>
      </c>
    </row>
    <row r="105" spans="1:60" x14ac:dyDescent="0.3">
      <c r="A105" s="4">
        <f t="shared" si="20"/>
        <v>1.0208333333333319</v>
      </c>
      <c r="B105" s="13">
        <v>1.6993204468826162</v>
      </c>
      <c r="C105" s="13">
        <f t="shared" si="13"/>
        <v>0.60446723215842768</v>
      </c>
      <c r="D105" s="8">
        <v>2.3969999999999998</v>
      </c>
      <c r="E105" s="13">
        <v>2.5797037499565269E-2</v>
      </c>
      <c r="F105" s="13">
        <v>8.1035427929488424E-2</v>
      </c>
      <c r="G105" s="14"/>
      <c r="H105" s="13">
        <v>3.0358981848090001</v>
      </c>
      <c r="I105" s="13">
        <f t="shared" si="14"/>
        <v>1.8932285981308417</v>
      </c>
      <c r="J105" s="13">
        <v>3.5289999999999999</v>
      </c>
      <c r="K105" s="13">
        <v>8.5806976576672217E-2</v>
      </c>
      <c r="L105" s="13">
        <v>0.32898759955566664</v>
      </c>
      <c r="M105" s="14"/>
      <c r="N105" s="13">
        <v>4.0223640144170005</v>
      </c>
      <c r="O105" s="13">
        <f t="shared" si="15"/>
        <v>2.9063521904761909</v>
      </c>
      <c r="P105" s="13">
        <v>4.3849999999999998</v>
      </c>
      <c r="Q105" s="13">
        <v>0.16509433888576044</v>
      </c>
      <c r="R105" s="13">
        <v>0.77825252530207611</v>
      </c>
      <c r="T105">
        <v>4.3859244788694998</v>
      </c>
      <c r="U105" s="13">
        <f t="shared" si="16"/>
        <v>-0.14157422264875247</v>
      </c>
      <c r="V105" s="2">
        <v>4.984</v>
      </c>
      <c r="W105">
        <v>0.18776450653108778</v>
      </c>
      <c r="X105">
        <v>0.98625624009624979</v>
      </c>
      <c r="Z105" s="33">
        <v>4.9986101379269998</v>
      </c>
      <c r="AA105" s="13">
        <f t="shared" si="17"/>
        <v>-0.2920605833333334</v>
      </c>
      <c r="AB105" s="33">
        <v>4.8120000000000003</v>
      </c>
      <c r="AC105" s="33">
        <v>0.23377671456992918</v>
      </c>
      <c r="AD105" s="33">
        <v>0.986108707057613</v>
      </c>
      <c r="AF105">
        <v>9.0586003070640011</v>
      </c>
      <c r="AG105" s="13">
        <f t="shared" si="18"/>
        <v>0.18425661538461546</v>
      </c>
      <c r="AH105">
        <v>3.3730000000000002</v>
      </c>
      <c r="AI105">
        <v>0.11684525055560178</v>
      </c>
      <c r="AJ105">
        <v>0.39253382084488148</v>
      </c>
      <c r="AL105">
        <v>4.7835164704844999</v>
      </c>
      <c r="AM105" s="13">
        <f t="shared" si="19"/>
        <v>-0.32996850274725276</v>
      </c>
      <c r="AN105" s="2">
        <v>3.2210000000000001</v>
      </c>
      <c r="AO105">
        <v>0.33696211944647003</v>
      </c>
      <c r="AP105">
        <v>1</v>
      </c>
      <c r="BF105">
        <f t="shared" si="24"/>
        <v>0.96000000000000063</v>
      </c>
      <c r="BG105">
        <f t="shared" si="21"/>
        <v>3.9999999999999369E-2</v>
      </c>
      <c r="BH105">
        <f t="shared" si="22"/>
        <v>0.3285860587971639</v>
      </c>
    </row>
    <row r="106" spans="1:60" x14ac:dyDescent="0.3">
      <c r="A106" s="4">
        <f t="shared" si="20"/>
        <v>1.0312499999999987</v>
      </c>
      <c r="B106" s="13">
        <v>1.7042814119713678</v>
      </c>
      <c r="C106" s="13">
        <f t="shared" si="13"/>
        <v>0.60915128450381428</v>
      </c>
      <c r="D106" s="8">
        <v>2.3919999999999999</v>
      </c>
      <c r="E106" s="13">
        <v>2.5797037499565269E-2</v>
      </c>
      <c r="F106" s="13">
        <v>8.1035427929488424E-2</v>
      </c>
      <c r="G106" s="14"/>
      <c r="H106" s="13">
        <v>3.106661794411</v>
      </c>
      <c r="I106" s="13">
        <f t="shared" si="14"/>
        <v>1.9606667289719633</v>
      </c>
      <c r="J106" s="13">
        <v>3.5179999999999998</v>
      </c>
      <c r="K106" s="13">
        <v>8.4053795586990665E-2</v>
      </c>
      <c r="L106" s="13">
        <v>0.32226582903778123</v>
      </c>
      <c r="M106" s="14"/>
      <c r="N106" s="13">
        <v>4.0531473829665003</v>
      </c>
      <c r="O106" s="13">
        <f t="shared" si="15"/>
        <v>2.9362477142857144</v>
      </c>
      <c r="P106" s="13">
        <v>4.3810000000000002</v>
      </c>
      <c r="Q106" s="13">
        <v>0.16423396498554632</v>
      </c>
      <c r="R106" s="13">
        <v>0.77419673414009704</v>
      </c>
      <c r="T106">
        <v>4.4171479698710003</v>
      </c>
      <c r="U106" s="13">
        <f t="shared" si="16"/>
        <v>-0.13546307101727442</v>
      </c>
      <c r="V106" s="2">
        <v>4.9809999999999999</v>
      </c>
      <c r="W106">
        <v>0.18776450653108778</v>
      </c>
      <c r="X106">
        <v>0.98625624009624979</v>
      </c>
      <c r="Z106" s="33">
        <v>5.0479865226104996</v>
      </c>
      <c r="AA106" s="13">
        <f t="shared" si="17"/>
        <v>-0.28506754166666676</v>
      </c>
      <c r="AB106" s="33">
        <v>4.7939999999999996</v>
      </c>
      <c r="AC106" s="33">
        <v>0.23374067629948878</v>
      </c>
      <c r="AD106" s="33">
        <v>0.98595669169400435</v>
      </c>
      <c r="AF106">
        <v>9.0636643630575016</v>
      </c>
      <c r="AG106" s="13">
        <f t="shared" si="18"/>
        <v>0.184918653846154</v>
      </c>
      <c r="AH106">
        <v>3.3650000000000002</v>
      </c>
      <c r="AI106">
        <v>0.11605876390443023</v>
      </c>
      <c r="AJ106">
        <v>0.38989167143136333</v>
      </c>
      <c r="AL106">
        <v>4.8342873607980001</v>
      </c>
      <c r="AM106" s="13">
        <f t="shared" si="19"/>
        <v>-0.32285697802197799</v>
      </c>
      <c r="AN106" s="2">
        <v>3.2240000000000002</v>
      </c>
      <c r="AO106">
        <v>0.33696211944647003</v>
      </c>
      <c r="AP106">
        <v>1</v>
      </c>
      <c r="BF106">
        <f>+BF105+0.01</f>
        <v>0.97000000000000064</v>
      </c>
      <c r="BG106">
        <f t="shared" si="21"/>
        <v>2.9999999999999361E-2</v>
      </c>
      <c r="BH106">
        <f t="shared" si="22"/>
        <v>0.33068007395949051</v>
      </c>
    </row>
    <row r="107" spans="1:60" x14ac:dyDescent="0.3">
      <c r="A107" s="4">
        <f t="shared" si="20"/>
        <v>1.0416666666666654</v>
      </c>
      <c r="B107" s="13">
        <v>1.7092423770601193</v>
      </c>
      <c r="C107" s="13">
        <f t="shared" si="13"/>
        <v>0.61383533684920066</v>
      </c>
      <c r="D107" s="8">
        <v>2.3889999999999998</v>
      </c>
      <c r="E107" s="13">
        <v>2.5353113708256877E-2</v>
      </c>
      <c r="F107" s="13">
        <v>7.9640943993208424E-2</v>
      </c>
      <c r="G107" s="14"/>
      <c r="H107" s="13">
        <v>3.1754313198019997</v>
      </c>
      <c r="I107" s="13">
        <f t="shared" si="14"/>
        <v>2.0262044859813089</v>
      </c>
      <c r="J107" s="13">
        <v>3.51</v>
      </c>
      <c r="K107" s="13">
        <v>8.3471896072538868E-2</v>
      </c>
      <c r="L107" s="13">
        <v>0.32003480153769154</v>
      </c>
      <c r="M107" s="14"/>
      <c r="N107" s="13">
        <v>4.0648764305660006</v>
      </c>
      <c r="O107" s="13">
        <f t="shared" si="15"/>
        <v>2.9476384761904768</v>
      </c>
      <c r="P107" s="13">
        <v>4.3890000000000002</v>
      </c>
      <c r="Q107" s="13">
        <v>0.16423396498554632</v>
      </c>
      <c r="R107" s="13">
        <v>0.77419673414009704</v>
      </c>
      <c r="T107">
        <v>4.4505851159769998</v>
      </c>
      <c r="U107" s="13">
        <f t="shared" si="16"/>
        <v>-0.12891865642994246</v>
      </c>
      <c r="V107" s="2">
        <v>4.9850000000000003</v>
      </c>
      <c r="W107">
        <v>0.18776450653108778</v>
      </c>
      <c r="X107">
        <v>0.98625624009624979</v>
      </c>
      <c r="Z107" s="33">
        <v>5.0781229464594997</v>
      </c>
      <c r="AA107" s="13">
        <f t="shared" si="17"/>
        <v>-0.28079940277777787</v>
      </c>
      <c r="AB107" s="33">
        <v>4.7990000000000004</v>
      </c>
      <c r="AC107" s="33">
        <v>0.23370464015247613</v>
      </c>
      <c r="AD107" s="33">
        <v>0.98580468528736398</v>
      </c>
      <c r="AF107">
        <v>9.0740269520460011</v>
      </c>
      <c r="AG107" s="13">
        <f t="shared" si="18"/>
        <v>0.1862733846153847</v>
      </c>
      <c r="AH107">
        <v>3.367</v>
      </c>
      <c r="AI107">
        <v>0.11605876390443023</v>
      </c>
      <c r="AJ107">
        <v>0.38989167143136333</v>
      </c>
      <c r="AL107">
        <v>4.8986918482074993</v>
      </c>
      <c r="AM107" s="13">
        <f t="shared" si="19"/>
        <v>-0.31383578296703307</v>
      </c>
      <c r="AN107" s="2">
        <v>3.2290000000000001</v>
      </c>
      <c r="AO107">
        <v>0.33696211944647003</v>
      </c>
      <c r="AP107">
        <v>1</v>
      </c>
      <c r="BF107">
        <f t="shared" si="24"/>
        <v>0.98000000000000065</v>
      </c>
      <c r="BG107">
        <f t="shared" si="21"/>
        <v>1.9999999999999352E-2</v>
      </c>
      <c r="BH107">
        <f t="shared" si="22"/>
        <v>0.33277408912181705</v>
      </c>
    </row>
    <row r="108" spans="1:60" x14ac:dyDescent="0.3">
      <c r="A108" s="4">
        <f t="shared" si="20"/>
        <v>1.0520833333333321</v>
      </c>
      <c r="B108" s="13">
        <v>1.7142033421488709</v>
      </c>
      <c r="C108" s="13">
        <f t="shared" si="13"/>
        <v>0.61851938919458727</v>
      </c>
      <c r="D108" s="8">
        <v>2.3820000000000001</v>
      </c>
      <c r="E108" s="13">
        <v>2.4910320932501246E-2</v>
      </c>
      <c r="F108" s="13">
        <v>7.8250012880748399E-2</v>
      </c>
      <c r="G108" s="14"/>
      <c r="H108" s="13">
        <v>3.2446342991229997</v>
      </c>
      <c r="I108" s="13">
        <f t="shared" si="14"/>
        <v>2.0921553271028039</v>
      </c>
      <c r="J108" s="13">
        <v>3.5070000000000001</v>
      </c>
      <c r="K108" s="13">
        <v>8.2891242150684039E-2</v>
      </c>
      <c r="L108" s="13">
        <v>0.31780854969262262</v>
      </c>
      <c r="M108" s="14"/>
      <c r="N108" s="13">
        <v>4.0648764305660006</v>
      </c>
      <c r="O108" s="13">
        <f t="shared" si="15"/>
        <v>2.9476384761904768</v>
      </c>
      <c r="P108" s="13">
        <v>4.3769999999999998</v>
      </c>
      <c r="Q108" s="13">
        <v>0.16423396498554632</v>
      </c>
      <c r="R108" s="13">
        <v>0.77419673414009704</v>
      </c>
      <c r="T108">
        <v>4.4845045531299998</v>
      </c>
      <c r="U108" s="13">
        <f t="shared" si="16"/>
        <v>-0.12227984644913632</v>
      </c>
      <c r="V108" s="2">
        <v>4.9820000000000002</v>
      </c>
      <c r="W108">
        <v>0.18776450653108778</v>
      </c>
      <c r="X108">
        <v>0.98625624009624979</v>
      </c>
      <c r="Z108" s="33">
        <v>5.1591464694244999</v>
      </c>
      <c r="AA108" s="13">
        <f t="shared" si="17"/>
        <v>-0.26932426388888897</v>
      </c>
      <c r="AB108" s="33">
        <v>4.8150000000000004</v>
      </c>
      <c r="AC108" s="33">
        <v>0.23366860612884879</v>
      </c>
      <c r="AD108" s="33">
        <v>0.9856526878375127</v>
      </c>
      <c r="AF108">
        <v>9.0814623540760024</v>
      </c>
      <c r="AG108" s="13">
        <f t="shared" si="18"/>
        <v>0.18724543589743614</v>
      </c>
      <c r="AH108">
        <v>3.367</v>
      </c>
      <c r="AI108">
        <v>0.11527387851509621</v>
      </c>
      <c r="AJ108">
        <v>0.3872549013501182</v>
      </c>
      <c r="AL108">
        <v>4.9494190989284998</v>
      </c>
      <c r="AM108" s="13">
        <f t="shared" si="19"/>
        <v>-0.30673037087912086</v>
      </c>
      <c r="AN108" s="2">
        <v>3.2240000000000002</v>
      </c>
      <c r="AO108">
        <v>0.33696211944647003</v>
      </c>
      <c r="AP108">
        <v>1</v>
      </c>
      <c r="BF108">
        <f t="shared" si="24"/>
        <v>0.99000000000000066</v>
      </c>
      <c r="BG108">
        <f t="shared" si="21"/>
        <v>9.9999999999993427E-3</v>
      </c>
      <c r="BH108">
        <f t="shared" si="22"/>
        <v>0.3348681042841436</v>
      </c>
    </row>
    <row r="109" spans="1:60" x14ac:dyDescent="0.3">
      <c r="A109" s="4">
        <f t="shared" si="20"/>
        <v>1.0624999999999989</v>
      </c>
      <c r="B109" s="13">
        <v>1.7191643072376224</v>
      </c>
      <c r="C109" s="13">
        <f t="shared" si="13"/>
        <v>0.62320344153997365</v>
      </c>
      <c r="D109" s="8">
        <v>2.379</v>
      </c>
      <c r="E109" s="13">
        <v>2.4910320932501246E-2</v>
      </c>
      <c r="F109" s="13">
        <v>7.8250012880748399E-2</v>
      </c>
      <c r="G109" s="14"/>
      <c r="H109" s="13">
        <v>3.3141667818839999</v>
      </c>
      <c r="I109" s="13">
        <f t="shared" si="14"/>
        <v>2.1584201869158881</v>
      </c>
      <c r="J109" s="13">
        <v>3.4940000000000002</v>
      </c>
      <c r="K109" s="13">
        <v>8.1733667524019532E-2</v>
      </c>
      <c r="L109" s="13">
        <v>0.31337035931549617</v>
      </c>
      <c r="M109" s="14"/>
      <c r="N109" s="13">
        <v>4.0988152848860002</v>
      </c>
      <c r="O109" s="13">
        <f t="shared" si="15"/>
        <v>2.9805984761904765</v>
      </c>
      <c r="P109" s="13">
        <v>4.3730000000000002</v>
      </c>
      <c r="Q109" s="13">
        <v>0.16423396498554632</v>
      </c>
      <c r="R109" s="13">
        <v>0.77419673414009704</v>
      </c>
      <c r="T109">
        <v>4.5179159077465005</v>
      </c>
      <c r="U109" s="13">
        <f t="shared" si="16"/>
        <v>-0.11574047984644904</v>
      </c>
      <c r="V109" s="2">
        <v>4.9880000000000004</v>
      </c>
      <c r="W109">
        <v>0.18776450653108778</v>
      </c>
      <c r="X109">
        <v>0.98625624009624979</v>
      </c>
      <c r="Z109" s="33">
        <v>5.1527909756924997</v>
      </c>
      <c r="AA109" s="13">
        <f t="shared" si="17"/>
        <v>-0.27022437500000013</v>
      </c>
      <c r="AB109" s="33">
        <v>4.8040000000000003</v>
      </c>
      <c r="AC109" s="33">
        <v>0.23363257422856534</v>
      </c>
      <c r="AD109" s="33">
        <v>0.98550069934427587</v>
      </c>
      <c r="AF109">
        <v>9.0916772549155009</v>
      </c>
      <c r="AG109" s="13">
        <f t="shared" si="18"/>
        <v>0.18858085897435903</v>
      </c>
      <c r="AH109">
        <v>3.3580000000000001</v>
      </c>
      <c r="AI109">
        <v>0.11449059329941715</v>
      </c>
      <c r="AJ109">
        <v>0.38462350694546926</v>
      </c>
      <c r="AL109">
        <v>4.9484782489274997</v>
      </c>
      <c r="AM109" s="13">
        <f t="shared" si="19"/>
        <v>-0.3068621565934066</v>
      </c>
      <c r="AN109" s="2">
        <v>3.2290000000000001</v>
      </c>
      <c r="AO109">
        <v>0.33696211944647003</v>
      </c>
      <c r="AP109">
        <v>1</v>
      </c>
      <c r="BF109">
        <f t="shared" si="24"/>
        <v>1.0000000000000007</v>
      </c>
      <c r="BG109">
        <f t="shared" si="21"/>
        <v>0</v>
      </c>
      <c r="BH109">
        <f t="shared" si="22"/>
        <v>0.3369621194464702</v>
      </c>
    </row>
    <row r="110" spans="1:60" x14ac:dyDescent="0.3">
      <c r="A110" s="4">
        <f t="shared" si="20"/>
        <v>1.0729166666666656</v>
      </c>
      <c r="B110" s="13">
        <v>1.724125272326374</v>
      </c>
      <c r="C110" s="13">
        <f t="shared" si="13"/>
        <v>0.62788749388536036</v>
      </c>
      <c r="D110" s="8">
        <v>2.371</v>
      </c>
      <c r="E110" s="13">
        <v>2.4468658210139896E-2</v>
      </c>
      <c r="F110" s="13">
        <v>7.6862631569709947E-2</v>
      </c>
      <c r="G110" s="14"/>
      <c r="H110" s="13">
        <v>3.379676380682</v>
      </c>
      <c r="I110" s="13">
        <f t="shared" si="14"/>
        <v>2.2208512149532713</v>
      </c>
      <c r="J110" s="13">
        <v>3.4870000000000001</v>
      </c>
      <c r="K110" s="13">
        <v>8.0581064579128878E-2</v>
      </c>
      <c r="L110" s="13">
        <v>0.30895123057785157</v>
      </c>
      <c r="M110" s="14"/>
      <c r="N110" s="13">
        <v>4.1328408299920003</v>
      </c>
      <c r="O110" s="13">
        <f t="shared" si="15"/>
        <v>3.0136426666666667</v>
      </c>
      <c r="P110" s="13">
        <v>4.3650000000000002</v>
      </c>
      <c r="Q110" s="13">
        <v>0.16337524194627531</v>
      </c>
      <c r="R110" s="13">
        <v>0.77014872511472288</v>
      </c>
      <c r="T110">
        <v>4.5492427608390003</v>
      </c>
      <c r="U110" s="13">
        <f t="shared" si="16"/>
        <v>-0.10960909788867558</v>
      </c>
      <c r="V110" s="2">
        <v>4.9870000000000001</v>
      </c>
      <c r="W110">
        <v>0.18776450653108778</v>
      </c>
      <c r="X110">
        <v>0.98625624009624979</v>
      </c>
      <c r="Z110" s="33">
        <v>5.207324677611</v>
      </c>
      <c r="AA110" s="13">
        <f t="shared" si="17"/>
        <v>-0.26250091666666669</v>
      </c>
      <c r="AB110" s="33">
        <v>4.79</v>
      </c>
      <c r="AC110" s="33">
        <v>0.23359654445158456</v>
      </c>
      <c r="AD110" s="33">
        <v>0.98534871980747962</v>
      </c>
      <c r="AF110">
        <v>9.0988693539590013</v>
      </c>
      <c r="AG110" s="13">
        <f t="shared" si="18"/>
        <v>0.18952110256410268</v>
      </c>
      <c r="AH110">
        <v>3.363</v>
      </c>
      <c r="AI110">
        <v>0.11449059329941715</v>
      </c>
      <c r="AJ110">
        <v>0.38462350694546926</v>
      </c>
      <c r="AL110">
        <v>4.9734891290874996</v>
      </c>
      <c r="AM110" s="13">
        <f t="shared" si="19"/>
        <v>-0.30335885989010991</v>
      </c>
      <c r="AN110" s="2">
        <v>3.2309999999999999</v>
      </c>
      <c r="AO110">
        <v>0.33696211944647003</v>
      </c>
      <c r="AP110">
        <v>1</v>
      </c>
    </row>
    <row r="111" spans="1:60" x14ac:dyDescent="0.3">
      <c r="A111" s="4">
        <f t="shared" si="20"/>
        <v>1.0833333333333324</v>
      </c>
      <c r="B111" s="13">
        <v>1.7290862374151255</v>
      </c>
      <c r="C111" s="13">
        <f t="shared" si="13"/>
        <v>0.63257154623074674</v>
      </c>
      <c r="D111" s="8">
        <v>2.367</v>
      </c>
      <c r="E111" s="13">
        <v>2.4028124578196912E-2</v>
      </c>
      <c r="F111" s="13">
        <v>7.5478797035126929E-2</v>
      </c>
      <c r="G111" s="14"/>
      <c r="H111" s="13">
        <v>3.4467032643679998</v>
      </c>
      <c r="I111" s="13">
        <f t="shared" si="14"/>
        <v>2.2847282242990659</v>
      </c>
      <c r="J111" s="13">
        <v>3.4750000000000001</v>
      </c>
      <c r="K111" s="13">
        <v>7.9433426177911146E-2</v>
      </c>
      <c r="L111" s="13">
        <v>0.3045511361119061</v>
      </c>
      <c r="M111" s="14"/>
      <c r="N111" s="13">
        <v>4.1698831948375004</v>
      </c>
      <c r="O111" s="13">
        <f t="shared" si="15"/>
        <v>3.0496166666666671</v>
      </c>
      <c r="P111" s="13">
        <v>4.359</v>
      </c>
      <c r="Q111" s="13">
        <v>0.16251816871071964</v>
      </c>
      <c r="R111" s="13">
        <v>0.76610849324219588</v>
      </c>
      <c r="T111">
        <v>4.5906989027164995</v>
      </c>
      <c r="U111" s="13">
        <f t="shared" si="16"/>
        <v>-0.10149518234165078</v>
      </c>
      <c r="V111" s="2">
        <v>4.9880000000000004</v>
      </c>
      <c r="W111">
        <v>0.18776450653108778</v>
      </c>
      <c r="X111">
        <v>0.98625624009624979</v>
      </c>
      <c r="Z111" s="33">
        <v>5.247584702388</v>
      </c>
      <c r="AA111" s="13">
        <f t="shared" si="17"/>
        <v>-0.25679900000000005</v>
      </c>
      <c r="AB111" s="33">
        <v>4.8079999999999998</v>
      </c>
      <c r="AC111" s="33">
        <v>0.23356051679786391</v>
      </c>
      <c r="AD111" s="33">
        <v>0.98519674922694445</v>
      </c>
      <c r="AF111">
        <v>9.1083025667270014</v>
      </c>
      <c r="AG111" s="13">
        <f t="shared" si="18"/>
        <v>0.19075433333333347</v>
      </c>
      <c r="AH111">
        <v>3.36</v>
      </c>
      <c r="AI111">
        <v>0.11370890716846926</v>
      </c>
      <c r="AJ111">
        <v>0.38199748455924987</v>
      </c>
      <c r="AL111">
        <v>5.0555082231604995</v>
      </c>
      <c r="AM111" s="13">
        <f t="shared" si="19"/>
        <v>-0.29187037087912093</v>
      </c>
      <c r="AN111" s="2">
        <v>3.2229999999999999</v>
      </c>
      <c r="AO111">
        <v>0.33696211944647003</v>
      </c>
      <c r="AP111">
        <v>1</v>
      </c>
    </row>
    <row r="112" spans="1:60" x14ac:dyDescent="0.3">
      <c r="A112" s="4">
        <f t="shared" si="20"/>
        <v>1.0937499999999991</v>
      </c>
      <c r="B112" s="13">
        <v>1.7340472025038771</v>
      </c>
      <c r="C112" s="13">
        <f t="shared" si="13"/>
        <v>0.63725559857613334</v>
      </c>
      <c r="D112" s="8">
        <v>2.3620000000000001</v>
      </c>
      <c r="E112" s="13">
        <v>2.4028124578196912E-2</v>
      </c>
      <c r="F112" s="13">
        <v>7.5478797035126929E-2</v>
      </c>
      <c r="G112" s="14"/>
      <c r="H112" s="13">
        <v>3.5135220509409999</v>
      </c>
      <c r="I112" s="13">
        <f t="shared" si="14"/>
        <v>2.3484069158878511</v>
      </c>
      <c r="J112" s="13">
        <v>3.4609999999999999</v>
      </c>
      <c r="K112" s="13">
        <v>7.8861466447712705E-2</v>
      </c>
      <c r="L112" s="13">
        <v>0.30235821816761338</v>
      </c>
      <c r="M112" s="14"/>
      <c r="N112" s="13">
        <v>4.2021835540755008</v>
      </c>
      <c r="O112" s="13">
        <f t="shared" si="15"/>
        <v>3.0809854285714291</v>
      </c>
      <c r="P112" s="13">
        <v>4.3540000000000001</v>
      </c>
      <c r="Q112" s="13">
        <v>0.16251816871071964</v>
      </c>
      <c r="R112" s="13">
        <v>0.76610849324219588</v>
      </c>
      <c r="T112">
        <v>4.6320087293760004</v>
      </c>
      <c r="U112" s="13">
        <f t="shared" si="16"/>
        <v>-9.3409904030710103E-2</v>
      </c>
      <c r="V112" s="2">
        <v>4.9859999999999998</v>
      </c>
      <c r="W112">
        <v>0.18776450653108778</v>
      </c>
      <c r="X112">
        <v>0.98625624009624979</v>
      </c>
      <c r="Z112" s="33">
        <v>5.2849187170044996</v>
      </c>
      <c r="AA112" s="13">
        <f t="shared" si="17"/>
        <v>-0.25151148611111124</v>
      </c>
      <c r="AB112" s="33">
        <v>4.8090000000000002</v>
      </c>
      <c r="AC112" s="33">
        <v>0.23352449126736338</v>
      </c>
      <c r="AD112" s="33">
        <v>0.98504478760250169</v>
      </c>
      <c r="AF112">
        <v>9.1153644334585007</v>
      </c>
      <c r="AG112" s="13">
        <f t="shared" si="18"/>
        <v>0.1916775512820513</v>
      </c>
      <c r="AH112">
        <v>3.3420000000000001</v>
      </c>
      <c r="AI112">
        <v>0.11292881903258532</v>
      </c>
      <c r="AJ112">
        <v>0.37937683053079563</v>
      </c>
      <c r="AL112">
        <v>5.1043974134720003</v>
      </c>
      <c r="AM112" s="13">
        <f t="shared" si="19"/>
        <v>-0.28502241758241753</v>
      </c>
      <c r="AN112" s="2">
        <v>3.2149999999999999</v>
      </c>
      <c r="AO112">
        <v>0.33696211944647003</v>
      </c>
      <c r="AP112">
        <v>1</v>
      </c>
    </row>
    <row r="113" spans="1:42" x14ac:dyDescent="0.3">
      <c r="A113" s="4">
        <f t="shared" si="20"/>
        <v>1.1041666666666659</v>
      </c>
      <c r="B113" s="13">
        <v>1.7390081675926288</v>
      </c>
      <c r="C113" s="13">
        <f t="shared" si="13"/>
        <v>0.64193965092151994</v>
      </c>
      <c r="D113" s="8">
        <v>2.3559999999999999</v>
      </c>
      <c r="E113" s="13">
        <v>2.4028124578196912E-2</v>
      </c>
      <c r="F113" s="13">
        <v>7.5478797035126929E-2</v>
      </c>
      <c r="G113" s="14"/>
      <c r="H113" s="13">
        <v>3.5723125254250001</v>
      </c>
      <c r="I113" s="13">
        <f t="shared" si="14"/>
        <v>2.4044345794392528</v>
      </c>
      <c r="J113" s="13">
        <v>3.4550000000000001</v>
      </c>
      <c r="K113" s="13">
        <v>7.8290745171985643E-2</v>
      </c>
      <c r="L113" s="13">
        <v>0.30017004851046408</v>
      </c>
      <c r="M113" s="14"/>
      <c r="N113" s="13">
        <v>4.2369112553215009</v>
      </c>
      <c r="O113" s="13">
        <f t="shared" si="15"/>
        <v>3.1147115238095244</v>
      </c>
      <c r="P113" s="13">
        <v>4.3490000000000002</v>
      </c>
      <c r="Q113" s="13">
        <v>0.16166274422097296</v>
      </c>
      <c r="R113" s="13">
        <v>0.76207603353555964</v>
      </c>
      <c r="T113">
        <v>4.6656956508574998</v>
      </c>
      <c r="U113" s="13">
        <f t="shared" si="16"/>
        <v>-8.6816602687140157E-2</v>
      </c>
      <c r="V113" s="2">
        <v>4.9820000000000002</v>
      </c>
      <c r="W113">
        <v>0.18776450653108778</v>
      </c>
      <c r="X113">
        <v>0.98625624009624979</v>
      </c>
      <c r="Z113" s="33">
        <v>5.3056174170265002</v>
      </c>
      <c r="AA113" s="13">
        <f t="shared" si="17"/>
        <v>-0.24857998611111112</v>
      </c>
      <c r="AB113" s="33">
        <v>4.8079999999999998</v>
      </c>
      <c r="AC113" s="33">
        <v>0.23348846786004043</v>
      </c>
      <c r="AD113" s="33">
        <v>0.98489283493397184</v>
      </c>
      <c r="AF113">
        <v>9.123164544802</v>
      </c>
      <c r="AG113" s="13">
        <f t="shared" si="18"/>
        <v>0.19269728205128198</v>
      </c>
      <c r="AH113">
        <v>3.3420000000000001</v>
      </c>
      <c r="AI113">
        <v>0.11292881903258532</v>
      </c>
      <c r="AJ113">
        <v>0.37937683053079563</v>
      </c>
      <c r="AL113">
        <v>5.0516229264970001</v>
      </c>
      <c r="AM113" s="13">
        <f t="shared" si="19"/>
        <v>-0.29241458791208791</v>
      </c>
      <c r="AN113" s="2">
        <v>3.2189999999999999</v>
      </c>
      <c r="AO113">
        <v>0.33696211944647003</v>
      </c>
      <c r="AP113">
        <v>1</v>
      </c>
    </row>
    <row r="114" spans="1:42" x14ac:dyDescent="0.3">
      <c r="A114" s="4">
        <f t="shared" si="20"/>
        <v>1.1145833333333326</v>
      </c>
      <c r="B114" s="13">
        <v>1.7439691326813802</v>
      </c>
      <c r="C114" s="13">
        <f t="shared" si="13"/>
        <v>0.64662370326690644</v>
      </c>
      <c r="D114" s="8">
        <v>2.3540000000000001</v>
      </c>
      <c r="E114" s="13">
        <v>2.3588719072871814E-2</v>
      </c>
      <c r="F114" s="13">
        <v>7.4098506249443016E-2</v>
      </c>
      <c r="G114" s="14"/>
      <c r="H114" s="13">
        <v>3.6329930355635001</v>
      </c>
      <c r="I114" s="13">
        <f t="shared" si="14"/>
        <v>2.4622634579439255</v>
      </c>
      <c r="J114" s="13">
        <v>3.444</v>
      </c>
      <c r="K114" s="13">
        <v>7.7153014402650405E-2</v>
      </c>
      <c r="L114" s="13">
        <v>0.2958079403267575</v>
      </c>
      <c r="M114" s="14"/>
      <c r="N114" s="13">
        <v>4.2691076640694998</v>
      </c>
      <c r="O114" s="13">
        <f t="shared" si="15"/>
        <v>3.145979333333333</v>
      </c>
      <c r="P114" s="13">
        <v>4.3460000000000001</v>
      </c>
      <c r="Q114" s="13">
        <v>0.16080896741845002</v>
      </c>
      <c r="R114" s="13">
        <v>0.7580513410046571</v>
      </c>
      <c r="T114">
        <v>4.7000888472720002</v>
      </c>
      <c r="U114" s="13">
        <f t="shared" si="16"/>
        <v>-8.0085067178502861E-2</v>
      </c>
      <c r="V114" s="2">
        <v>4.9880000000000004</v>
      </c>
      <c r="W114">
        <v>0.18776450653108778</v>
      </c>
      <c r="X114">
        <v>0.98625624009624979</v>
      </c>
      <c r="Z114" s="33">
        <v>5.3333922034225001</v>
      </c>
      <c r="AA114" s="13">
        <f t="shared" si="17"/>
        <v>-0.24464631944444448</v>
      </c>
      <c r="AB114" s="33">
        <v>4.8150000000000004</v>
      </c>
      <c r="AC114" s="33">
        <v>0.23345244657585129</v>
      </c>
      <c r="AD114" s="33">
        <v>0.98474089122117026</v>
      </c>
      <c r="AF114">
        <v>9.1336574641690014</v>
      </c>
      <c r="AG114" s="13">
        <f t="shared" si="18"/>
        <v>0.1940690512820514</v>
      </c>
      <c r="AH114">
        <v>3.3530000000000002</v>
      </c>
      <c r="AI114">
        <v>0.11292881903258532</v>
      </c>
      <c r="AJ114">
        <v>0.37937683053079563</v>
      </c>
      <c r="AL114">
        <v>5.1536350340580004</v>
      </c>
      <c r="AM114" s="13">
        <f t="shared" si="19"/>
        <v>-0.27812565934065925</v>
      </c>
      <c r="AN114" s="2">
        <v>3.2250000000000001</v>
      </c>
      <c r="AO114">
        <v>0.33696211944647003</v>
      </c>
      <c r="AP114">
        <v>1</v>
      </c>
    </row>
    <row r="115" spans="1:42" x14ac:dyDescent="0.3">
      <c r="A115" s="4">
        <f t="shared" si="20"/>
        <v>1.1249999999999993</v>
      </c>
      <c r="B115" s="13">
        <v>1.7489300977701319</v>
      </c>
      <c r="C115" s="13">
        <f t="shared" si="13"/>
        <v>0.65130775561229304</v>
      </c>
      <c r="D115" s="8">
        <v>2.3490000000000002</v>
      </c>
      <c r="E115" s="13">
        <v>2.3150440729541706E-2</v>
      </c>
      <c r="F115" s="13">
        <v>7.2721756182518429E-2</v>
      </c>
      <c r="G115" s="14"/>
      <c r="H115" s="13">
        <v>3.6904137171754998</v>
      </c>
      <c r="I115" s="13">
        <f t="shared" si="14"/>
        <v>2.5169857009345797</v>
      </c>
      <c r="J115" s="13">
        <v>3.4420000000000002</v>
      </c>
      <c r="K115" s="13">
        <v>7.6586003116775908E-2</v>
      </c>
      <c r="L115" s="13">
        <v>0.29363399492857484</v>
      </c>
      <c r="M115" s="14"/>
      <c r="N115" s="13">
        <v>4.3016941813545007</v>
      </c>
      <c r="O115" s="13">
        <f t="shared" si="15"/>
        <v>3.1776260000000005</v>
      </c>
      <c r="P115" s="13">
        <v>4.3390000000000004</v>
      </c>
      <c r="Q115" s="13">
        <v>0.15910635263733303</v>
      </c>
      <c r="R115" s="13">
        <v>0.75002523749339223</v>
      </c>
      <c r="T115">
        <v>4.7289351082469997</v>
      </c>
      <c r="U115" s="13">
        <f t="shared" si="16"/>
        <v>-7.4439193857965519E-2</v>
      </c>
      <c r="V115" s="2">
        <v>4.9880000000000004</v>
      </c>
      <c r="W115">
        <v>0.18776450653108778</v>
      </c>
      <c r="X115">
        <v>0.98625624009624979</v>
      </c>
      <c r="Z115" s="33">
        <v>5.3697103471654994</v>
      </c>
      <c r="AA115" s="13">
        <f t="shared" si="17"/>
        <v>-0.23950268055555568</v>
      </c>
      <c r="AB115" s="33">
        <v>4.8</v>
      </c>
      <c r="AC115" s="33">
        <v>0.23341642741475732</v>
      </c>
      <c r="AD115" s="33">
        <v>0.98458895646393396</v>
      </c>
      <c r="AF115">
        <v>9.1406846153595023</v>
      </c>
      <c r="AG115" s="13">
        <f t="shared" si="18"/>
        <v>0.19498773076923101</v>
      </c>
      <c r="AH115">
        <v>3.343</v>
      </c>
      <c r="AI115">
        <v>0.11137343238362714</v>
      </c>
      <c r="AJ115">
        <v>0.37415161289205096</v>
      </c>
      <c r="AL115">
        <v>5.1866431392264998</v>
      </c>
      <c r="AM115" s="13">
        <f t="shared" si="19"/>
        <v>-0.27350218406593407</v>
      </c>
      <c r="AN115" s="2">
        <v>3.2229999999999999</v>
      </c>
      <c r="AO115">
        <v>0.33696211944647003</v>
      </c>
      <c r="AP115">
        <v>1</v>
      </c>
    </row>
    <row r="116" spans="1:42" x14ac:dyDescent="0.3">
      <c r="A116" s="4">
        <f t="shared" si="20"/>
        <v>1.1354166666666661</v>
      </c>
      <c r="B116" s="13">
        <v>1.7538910628588833</v>
      </c>
      <c r="C116" s="13">
        <f t="shared" si="13"/>
        <v>0.65599180795767942</v>
      </c>
      <c r="D116" s="8">
        <v>2.35</v>
      </c>
      <c r="E116" s="13">
        <v>2.3150440729541706E-2</v>
      </c>
      <c r="F116" s="13">
        <v>7.2721756182518429E-2</v>
      </c>
      <c r="G116" s="14"/>
      <c r="H116" s="13">
        <v>3.7417480975979998</v>
      </c>
      <c r="I116" s="13">
        <f t="shared" si="14"/>
        <v>2.565907663551402</v>
      </c>
      <c r="J116" s="13">
        <v>3.4319999999999999</v>
      </c>
      <c r="K116" s="13">
        <v>7.6020226700835539E-2</v>
      </c>
      <c r="L116" s="13">
        <v>0.29146478407426729</v>
      </c>
      <c r="M116" s="14"/>
      <c r="N116" s="13">
        <v>4.3322001197755</v>
      </c>
      <c r="O116" s="13">
        <f t="shared" si="15"/>
        <v>3.2072520952380952</v>
      </c>
      <c r="P116" s="13">
        <v>4.34</v>
      </c>
      <c r="Q116" s="13">
        <v>0.15741031588505386</v>
      </c>
      <c r="R116" s="13">
        <v>0.74203014272288204</v>
      </c>
      <c r="T116">
        <v>4.7718296895465002</v>
      </c>
      <c r="U116" s="13">
        <f t="shared" si="16"/>
        <v>-6.604374280230324E-2</v>
      </c>
      <c r="V116" s="2">
        <v>4.9870000000000001</v>
      </c>
      <c r="W116">
        <v>0.18776450653108778</v>
      </c>
      <c r="X116">
        <v>0.98625624009624979</v>
      </c>
      <c r="Z116" s="33">
        <v>5.4112466093734994</v>
      </c>
      <c r="AA116" s="13">
        <f t="shared" si="17"/>
        <v>-0.23362001388888903</v>
      </c>
      <c r="AB116" s="33">
        <v>4.7969999999999997</v>
      </c>
      <c r="AC116" s="33">
        <v>0.23338041037671606</v>
      </c>
      <c r="AD116" s="33">
        <v>0.98443703066208388</v>
      </c>
      <c r="AF116">
        <v>9.1481460050120003</v>
      </c>
      <c r="AG116" s="13">
        <f t="shared" si="18"/>
        <v>0.19596317948717945</v>
      </c>
      <c r="AH116">
        <v>3.3330000000000002</v>
      </c>
      <c r="AI116">
        <v>0.11059813168749588</v>
      </c>
      <c r="AJ116">
        <v>0.37154704194792615</v>
      </c>
      <c r="AL116">
        <v>5.2379889934295001</v>
      </c>
      <c r="AM116" s="13">
        <f t="shared" si="19"/>
        <v>-0.26631012362637357</v>
      </c>
      <c r="AN116" s="2">
        <v>3.2229999999999999</v>
      </c>
      <c r="AO116">
        <v>0.33696211944647003</v>
      </c>
      <c r="AP116">
        <v>1</v>
      </c>
    </row>
    <row r="117" spans="1:42" x14ac:dyDescent="0.3">
      <c r="A117" s="4">
        <f t="shared" si="20"/>
        <v>1.1458333333333328</v>
      </c>
      <c r="B117" s="13">
        <v>1.758852027947635</v>
      </c>
      <c r="C117" s="13">
        <f t="shared" si="13"/>
        <v>0.66067586030306602</v>
      </c>
      <c r="D117" s="8">
        <v>2.3380000000000001</v>
      </c>
      <c r="E117" s="13">
        <v>2.3150440729541706E-2</v>
      </c>
      <c r="F117" s="13">
        <v>7.2721756182518429E-2</v>
      </c>
      <c r="G117" s="14"/>
      <c r="H117" s="13">
        <v>3.7962729735315</v>
      </c>
      <c r="I117" s="13">
        <f t="shared" si="14"/>
        <v>2.6178701869158885</v>
      </c>
      <c r="J117" s="13">
        <v>3.4249999999999998</v>
      </c>
      <c r="K117" s="13">
        <v>7.4892374887059465E-2</v>
      </c>
      <c r="L117" s="13">
        <v>0.28714055222655566</v>
      </c>
      <c r="M117" s="14"/>
      <c r="N117" s="13">
        <v>4.3640757530020009</v>
      </c>
      <c r="O117" s="13">
        <f t="shared" si="15"/>
        <v>3.2382083809523818</v>
      </c>
      <c r="P117" s="13">
        <v>4.335</v>
      </c>
      <c r="Q117" s="13">
        <v>0.1557208486683436</v>
      </c>
      <c r="R117" s="13">
        <v>0.73406601665596916</v>
      </c>
      <c r="T117">
        <v>4.8041729038450001</v>
      </c>
      <c r="U117" s="13">
        <f t="shared" si="16"/>
        <v>-5.9713435700575815E-2</v>
      </c>
      <c r="V117" s="2">
        <v>4.9909999999999997</v>
      </c>
      <c r="W117">
        <v>0.18776450653108778</v>
      </c>
      <c r="X117">
        <v>0.98625624009624979</v>
      </c>
      <c r="Z117" s="33">
        <v>5.4200852449519994</v>
      </c>
      <c r="AA117" s="13">
        <f t="shared" si="17"/>
        <v>-0.23236822222222236</v>
      </c>
      <c r="AB117" s="33">
        <v>4.8010000000000002</v>
      </c>
      <c r="AC117" s="33">
        <v>0.23334439546168495</v>
      </c>
      <c r="AD117" s="33">
        <v>0.98428511381544048</v>
      </c>
      <c r="AF117">
        <v>9.155624752435001</v>
      </c>
      <c r="AG117" s="13">
        <f t="shared" si="18"/>
        <v>0.19694089743589749</v>
      </c>
      <c r="AH117">
        <v>3.3330000000000002</v>
      </c>
      <c r="AI117">
        <v>0.11059813168749588</v>
      </c>
      <c r="AJ117">
        <v>0.37154704194792615</v>
      </c>
      <c r="AL117">
        <v>5.2844388776200004</v>
      </c>
      <c r="AM117" s="13">
        <f t="shared" si="19"/>
        <v>-0.25980384615384605</v>
      </c>
      <c r="AN117" s="2">
        <v>3.226</v>
      </c>
      <c r="AO117">
        <v>0.33696211944647003</v>
      </c>
      <c r="AP117">
        <v>1</v>
      </c>
    </row>
    <row r="118" spans="1:42" x14ac:dyDescent="0.3">
      <c r="A118" s="4">
        <f t="shared" si="20"/>
        <v>1.1562499999999996</v>
      </c>
      <c r="B118" s="13">
        <v>1.7638129930363864</v>
      </c>
      <c r="C118" s="13">
        <f t="shared" si="13"/>
        <v>0.6653599126484524</v>
      </c>
      <c r="D118" s="8">
        <v>2.3340000000000001</v>
      </c>
      <c r="E118" s="13">
        <v>2.2713288582756917E-2</v>
      </c>
      <c r="F118" s="13">
        <v>7.1348543801616288E-2</v>
      </c>
      <c r="G118" s="14"/>
      <c r="H118" s="13">
        <v>3.8501736561924997</v>
      </c>
      <c r="I118" s="13">
        <f t="shared" si="14"/>
        <v>2.6692378504672898</v>
      </c>
      <c r="J118" s="13">
        <v>3.4119999999999999</v>
      </c>
      <c r="K118" s="13">
        <v>7.4892374887059465E-2</v>
      </c>
      <c r="L118" s="13">
        <v>0.28714055222655566</v>
      </c>
      <c r="M118" s="14"/>
      <c r="N118" s="13">
        <v>4.3992542659485006</v>
      </c>
      <c r="O118" s="13">
        <f t="shared" si="15"/>
        <v>3.2723722857142863</v>
      </c>
      <c r="P118" s="13">
        <v>4.3310000000000004</v>
      </c>
      <c r="Q118" s="13">
        <v>0.15487857597867666</v>
      </c>
      <c r="R118" s="13">
        <v>0.73009555436059115</v>
      </c>
      <c r="T118">
        <v>4.8394791974410003</v>
      </c>
      <c r="U118" s="13">
        <f t="shared" si="16"/>
        <v>-5.2803186180422221E-2</v>
      </c>
      <c r="V118" s="2">
        <v>4.9850000000000003</v>
      </c>
      <c r="W118">
        <v>0.18776450653108778</v>
      </c>
      <c r="X118">
        <v>0.98625624009624979</v>
      </c>
      <c r="Z118" s="33">
        <v>5.4642348813184993</v>
      </c>
      <c r="AA118" s="13">
        <f t="shared" si="17"/>
        <v>-0.22611543055555572</v>
      </c>
      <c r="AB118" s="33">
        <v>4.7910000000000004</v>
      </c>
      <c r="AC118" s="33">
        <v>0.23330838266962287</v>
      </c>
      <c r="AD118" s="33">
        <v>0.98413320592383025</v>
      </c>
      <c r="AF118">
        <v>9.1633554326965019</v>
      </c>
      <c r="AG118" s="13">
        <f t="shared" si="18"/>
        <v>0.19795155128205147</v>
      </c>
      <c r="AH118">
        <v>3.3330000000000002</v>
      </c>
      <c r="AI118">
        <v>0.10982442462031362</v>
      </c>
      <c r="AJ118">
        <v>0.36894782469389481</v>
      </c>
      <c r="AL118">
        <v>5.337919051129</v>
      </c>
      <c r="AM118" s="13">
        <f t="shared" si="19"/>
        <v>-0.25231282967032964</v>
      </c>
      <c r="AN118" s="2">
        <v>3.2280000000000002</v>
      </c>
      <c r="AO118">
        <v>0.33696211944647003</v>
      </c>
      <c r="AP118">
        <v>1</v>
      </c>
    </row>
    <row r="119" spans="1:42" x14ac:dyDescent="0.3">
      <c r="A119" s="4">
        <f t="shared" si="20"/>
        <v>1.1666666666666663</v>
      </c>
      <c r="B119" s="13">
        <v>1.768773958125138</v>
      </c>
      <c r="C119" s="13">
        <f t="shared" si="13"/>
        <v>0.67004396499383911</v>
      </c>
      <c r="D119" s="8">
        <v>2.33</v>
      </c>
      <c r="E119" s="13">
        <v>2.2277261666239181E-2</v>
      </c>
      <c r="F119" s="13">
        <v>6.9978866071396861E-2</v>
      </c>
      <c r="G119" s="14"/>
      <c r="H119" s="13">
        <v>3.8978232859439998</v>
      </c>
      <c r="I119" s="13">
        <f t="shared" si="14"/>
        <v>2.7146482242990659</v>
      </c>
      <c r="J119" s="13">
        <v>3.4060000000000001</v>
      </c>
      <c r="K119" s="13">
        <v>7.376945177138132E-2</v>
      </c>
      <c r="L119" s="13">
        <v>0.28283521721708327</v>
      </c>
      <c r="M119" s="14"/>
      <c r="N119" s="13">
        <v>4.4252090361710001</v>
      </c>
      <c r="O119" s="13">
        <f t="shared" si="15"/>
        <v>3.2975784761904761</v>
      </c>
      <c r="P119" s="13">
        <v>4.3079999999999998</v>
      </c>
      <c r="Q119" s="13">
        <v>0.15403794248294286</v>
      </c>
      <c r="R119" s="13">
        <v>0.72613281920368766</v>
      </c>
      <c r="T119">
        <v>4.8704959642604999</v>
      </c>
      <c r="U119" s="13">
        <f t="shared" si="16"/>
        <v>-4.6732495201535537E-2</v>
      </c>
      <c r="V119" s="2">
        <v>4.9889999999999999</v>
      </c>
      <c r="W119">
        <v>0.18776450653108778</v>
      </c>
      <c r="X119">
        <v>0.98625624009624979</v>
      </c>
      <c r="Z119" s="33">
        <v>5.4967850159319998</v>
      </c>
      <c r="AA119" s="13">
        <f t="shared" si="17"/>
        <v>-0.22150544444444453</v>
      </c>
      <c r="AB119" s="33">
        <v>4.7949999999999999</v>
      </c>
      <c r="AC119" s="33">
        <v>0.23327237200048601</v>
      </c>
      <c r="AD119" s="33">
        <v>0.98398130698706854</v>
      </c>
      <c r="AF119">
        <v>9.1705302720360002</v>
      </c>
      <c r="AG119" s="13">
        <f t="shared" si="18"/>
        <v>0.19888953846153842</v>
      </c>
      <c r="AH119">
        <v>3.323</v>
      </c>
      <c r="AI119">
        <v>0.10982442462031362</v>
      </c>
      <c r="AJ119">
        <v>0.36894782469389481</v>
      </c>
      <c r="AL119">
        <v>5.3835413521260005</v>
      </c>
      <c r="AM119" s="13">
        <f t="shared" si="19"/>
        <v>-0.24592247252747243</v>
      </c>
      <c r="AN119" s="2">
        <v>3.2280000000000002</v>
      </c>
      <c r="AO119">
        <v>0.33696211944647003</v>
      </c>
      <c r="AP119">
        <v>1</v>
      </c>
    </row>
    <row r="120" spans="1:42" x14ac:dyDescent="0.3">
      <c r="A120" s="4">
        <f t="shared" si="20"/>
        <v>1.177083333333333</v>
      </c>
      <c r="B120" s="13">
        <v>1.7737349232138895</v>
      </c>
      <c r="C120" s="13">
        <f t="shared" si="13"/>
        <v>0.67472801733922549</v>
      </c>
      <c r="D120" s="8">
        <v>2.3260000000000001</v>
      </c>
      <c r="E120" s="13">
        <v>2.2277261666239181E-2</v>
      </c>
      <c r="F120" s="13">
        <v>6.9978866071396861E-2</v>
      </c>
      <c r="G120" s="14"/>
      <c r="H120" s="13">
        <v>3.9460798492640001</v>
      </c>
      <c r="I120" s="13">
        <f t="shared" si="14"/>
        <v>2.7606370093457948</v>
      </c>
      <c r="J120" s="13">
        <v>3.3980000000000001</v>
      </c>
      <c r="K120" s="13">
        <v>7.3209836225601552E-2</v>
      </c>
      <c r="L120" s="13">
        <v>0.28068962740113612</v>
      </c>
      <c r="M120" s="14"/>
      <c r="N120" s="13">
        <v>4.4585670426115005</v>
      </c>
      <c r="O120" s="13">
        <f t="shared" si="15"/>
        <v>3.3299743809523812</v>
      </c>
      <c r="P120" s="13">
        <v>4.2990000000000004</v>
      </c>
      <c r="Q120" s="13">
        <v>0.15403794248294286</v>
      </c>
      <c r="R120" s="13">
        <v>0.72613281920368766</v>
      </c>
      <c r="T120">
        <v>4.9073784807110004</v>
      </c>
      <c r="U120" s="13">
        <f t="shared" si="16"/>
        <v>-3.9513742802303208E-2</v>
      </c>
      <c r="V120" s="2">
        <v>4.9850000000000003</v>
      </c>
      <c r="W120">
        <v>0.18776450653108778</v>
      </c>
      <c r="X120">
        <v>0.98625624009624979</v>
      </c>
      <c r="Z120" s="33">
        <v>5.5338412081540005</v>
      </c>
      <c r="AA120" s="13">
        <f t="shared" si="17"/>
        <v>-0.21625727777777776</v>
      </c>
      <c r="AB120" s="33">
        <v>4.8010000000000002</v>
      </c>
      <c r="AC120" s="33">
        <v>0.23323636345423579</v>
      </c>
      <c r="AD120" s="33">
        <v>0.98382941700499249</v>
      </c>
      <c r="AF120">
        <v>9.1840719808214999</v>
      </c>
      <c r="AG120" s="13">
        <f t="shared" si="18"/>
        <v>0.20065988461538453</v>
      </c>
      <c r="AH120">
        <v>3.3220000000000001</v>
      </c>
      <c r="AI120">
        <v>0.10982442462031362</v>
      </c>
      <c r="AJ120">
        <v>0.36894782469389481</v>
      </c>
      <c r="AL120">
        <v>5.427778561877</v>
      </c>
      <c r="AM120" s="13">
        <f t="shared" si="19"/>
        <v>-0.23972612637362636</v>
      </c>
      <c r="AN120" s="2">
        <v>3.2309999999999999</v>
      </c>
      <c r="AO120">
        <v>0.33696211944647003</v>
      </c>
      <c r="AP120">
        <v>1</v>
      </c>
    </row>
    <row r="121" spans="1:42" x14ac:dyDescent="0.3">
      <c r="A121" s="4">
        <f t="shared" si="20"/>
        <v>1.1874999999999998</v>
      </c>
      <c r="B121" s="13">
        <v>1.7786958883026411</v>
      </c>
      <c r="C121" s="13">
        <f t="shared" si="13"/>
        <v>0.6794120696846121</v>
      </c>
      <c r="D121" s="8">
        <v>2.323</v>
      </c>
      <c r="E121" s="13">
        <v>2.2277261666239181E-2</v>
      </c>
      <c r="F121" s="13">
        <v>6.9978866071396861E-2</v>
      </c>
      <c r="G121" s="14"/>
      <c r="H121" s="13">
        <v>3.9986887019204995</v>
      </c>
      <c r="I121" s="13">
        <f t="shared" si="14"/>
        <v>2.8107735514018688</v>
      </c>
      <c r="J121" s="13">
        <v>3.391</v>
      </c>
      <c r="K121" s="13">
        <v>7.265145015335582E-2</v>
      </c>
      <c r="L121" s="13">
        <v>0.27854875143903657</v>
      </c>
      <c r="M121" s="14"/>
      <c r="N121" s="13">
        <v>4.4889949200985004</v>
      </c>
      <c r="O121" s="13">
        <f t="shared" si="15"/>
        <v>3.3595246666666667</v>
      </c>
      <c r="P121" s="13">
        <v>4.3010000000000002</v>
      </c>
      <c r="Q121" s="13">
        <v>0.15319894711638468</v>
      </c>
      <c r="R121" s="13">
        <v>0.7221778061660058</v>
      </c>
      <c r="T121">
        <v>4.949721830214</v>
      </c>
      <c r="U121" s="13">
        <f t="shared" si="16"/>
        <v>-3.1226180422264882E-2</v>
      </c>
      <c r="V121" s="2">
        <v>4.9889999999999999</v>
      </c>
      <c r="W121">
        <v>0.18776450653108778</v>
      </c>
      <c r="X121">
        <v>0.98625624009624979</v>
      </c>
      <c r="Z121" s="33">
        <v>5.5849280687304992</v>
      </c>
      <c r="AA121" s="13">
        <f t="shared" si="17"/>
        <v>-0.20902198611111128</v>
      </c>
      <c r="AB121" s="33">
        <v>4.8049999999999997</v>
      </c>
      <c r="AC121" s="33">
        <v>0.23320035703082989</v>
      </c>
      <c r="AD121" s="33">
        <v>0.98367753597742358</v>
      </c>
      <c r="AF121">
        <v>9.1878591129185008</v>
      </c>
      <c r="AG121" s="13">
        <f t="shared" si="18"/>
        <v>0.20115498717948721</v>
      </c>
      <c r="AH121">
        <v>3.32</v>
      </c>
      <c r="AI121">
        <v>0.10828178699844782</v>
      </c>
      <c r="AJ121">
        <v>0.36376543656078109</v>
      </c>
      <c r="AL121">
        <v>5.4443567037019998</v>
      </c>
      <c r="AM121" s="13">
        <f t="shared" si="19"/>
        <v>-0.23740401098901101</v>
      </c>
      <c r="AN121" s="2">
        <v>3.22</v>
      </c>
      <c r="AO121">
        <v>0.33696211944647003</v>
      </c>
      <c r="AP121">
        <v>1</v>
      </c>
    </row>
    <row r="122" spans="1:42" x14ac:dyDescent="0.3">
      <c r="A122" s="4">
        <f t="shared" si="20"/>
        <v>1.1979166666666665</v>
      </c>
      <c r="B122" s="13">
        <v>1.7836568533913928</v>
      </c>
      <c r="C122" s="13">
        <f t="shared" si="13"/>
        <v>0.6840961220299987</v>
      </c>
      <c r="D122" s="8">
        <v>2.3180000000000001</v>
      </c>
      <c r="E122" s="13">
        <v>2.2277261666239181E-2</v>
      </c>
      <c r="F122" s="13">
        <v>6.9978866071396861E-2</v>
      </c>
      <c r="G122" s="14"/>
      <c r="H122" s="13">
        <v>4.0444136785429992</v>
      </c>
      <c r="I122" s="13">
        <f t="shared" si="14"/>
        <v>2.854349719626168</v>
      </c>
      <c r="J122" s="13">
        <v>3.379</v>
      </c>
      <c r="K122" s="13">
        <v>7.1538362821989832E-2</v>
      </c>
      <c r="L122" s="13">
        <v>0.27428112724516102</v>
      </c>
      <c r="M122" s="14"/>
      <c r="N122" s="13">
        <v>4.5226217268155002</v>
      </c>
      <c r="O122" s="13">
        <f t="shared" si="15"/>
        <v>3.3921816190476193</v>
      </c>
      <c r="P122" s="13">
        <v>4.29</v>
      </c>
      <c r="Q122" s="13">
        <v>0.15236158881355244</v>
      </c>
      <c r="R122" s="13">
        <v>0.71823051022503004</v>
      </c>
      <c r="T122">
        <v>4.9756309014475004</v>
      </c>
      <c r="U122" s="13">
        <f t="shared" si="16"/>
        <v>-2.6155182341650603E-2</v>
      </c>
      <c r="V122" s="2">
        <v>4.9859999999999998</v>
      </c>
      <c r="W122">
        <v>0.18776450653108778</v>
      </c>
      <c r="X122">
        <v>0.98625624009624979</v>
      </c>
      <c r="Z122" s="33">
        <v>5.6125291793550005</v>
      </c>
      <c r="AA122" s="13">
        <f t="shared" si="17"/>
        <v>-0.20511291666666664</v>
      </c>
      <c r="AB122" s="33">
        <v>4.8109999999999999</v>
      </c>
      <c r="AC122" s="33">
        <v>0.23316435273022451</v>
      </c>
      <c r="AD122" s="33">
        <v>0.98352566390417706</v>
      </c>
      <c r="AF122">
        <v>9.2041891464985017</v>
      </c>
      <c r="AG122" s="13">
        <f t="shared" si="18"/>
        <v>0.20328985897435914</v>
      </c>
      <c r="AH122">
        <v>3.3130000000000002</v>
      </c>
      <c r="AI122">
        <v>0.10828178699844782</v>
      </c>
      <c r="AJ122">
        <v>0.36376543656078109</v>
      </c>
      <c r="AL122">
        <v>5.4990389763680003</v>
      </c>
      <c r="AM122" s="13">
        <f t="shared" si="19"/>
        <v>-0.22974461538461532</v>
      </c>
      <c r="AN122" s="2">
        <v>3.2269999999999999</v>
      </c>
      <c r="AO122">
        <v>0.33696211944647003</v>
      </c>
      <c r="AP122">
        <v>1</v>
      </c>
    </row>
    <row r="123" spans="1:42" x14ac:dyDescent="0.3">
      <c r="A123" s="4">
        <f t="shared" si="20"/>
        <v>1.2083333333333333</v>
      </c>
      <c r="B123" s="13">
        <v>1.7886178184801442</v>
      </c>
      <c r="C123" s="13">
        <f t="shared" si="13"/>
        <v>0.68878017437538508</v>
      </c>
      <c r="D123" s="8">
        <v>2.3119999999999998</v>
      </c>
      <c r="E123" s="13">
        <v>2.1842359012880324E-2</v>
      </c>
      <c r="F123" s="13">
        <v>6.8612719953913451E-2</v>
      </c>
      <c r="G123" s="14"/>
      <c r="H123" s="13">
        <v>4.0912917210724995</v>
      </c>
      <c r="I123" s="13">
        <f t="shared" si="14"/>
        <v>2.8990247663551405</v>
      </c>
      <c r="J123" s="13">
        <v>3.3740000000000001</v>
      </c>
      <c r="K123" s="13">
        <v>7.1538362821989832E-2</v>
      </c>
      <c r="L123" s="13">
        <v>0.27428112724516102</v>
      </c>
      <c r="M123" s="14"/>
      <c r="N123" s="13">
        <v>4.5476316263105003</v>
      </c>
      <c r="O123" s="13">
        <f t="shared" si="15"/>
        <v>3.4164701904761907</v>
      </c>
      <c r="P123" s="13">
        <v>4.2850000000000001</v>
      </c>
      <c r="Q123" s="13">
        <v>0.15069177913379189</v>
      </c>
      <c r="R123" s="13">
        <v>0.71035904952675177</v>
      </c>
      <c r="T123">
        <v>5.0157951152539999</v>
      </c>
      <c r="U123" s="13">
        <f t="shared" si="16"/>
        <v>-1.8294126679462605E-2</v>
      </c>
      <c r="V123" s="2">
        <v>4.9880000000000004</v>
      </c>
      <c r="W123">
        <v>0.18776450653108778</v>
      </c>
      <c r="X123">
        <v>0.98625624009624979</v>
      </c>
      <c r="Z123" s="33">
        <v>5.6633555753074996</v>
      </c>
      <c r="AA123" s="13">
        <f t="shared" si="17"/>
        <v>-0.197914513888889</v>
      </c>
      <c r="AB123" s="33">
        <v>4.7960000000000003</v>
      </c>
      <c r="AC123" s="33">
        <v>0.23312835055237979</v>
      </c>
      <c r="AD123" s="33">
        <v>0.98337380078508496</v>
      </c>
      <c r="AF123">
        <v>9.2041196173500008</v>
      </c>
      <c r="AG123" s="13">
        <f t="shared" si="18"/>
        <v>0.20328076923076926</v>
      </c>
      <c r="AH123">
        <v>3.3119999999999998</v>
      </c>
      <c r="AI123">
        <v>0.10674551076181071</v>
      </c>
      <c r="AJ123">
        <v>0.35860441907677654</v>
      </c>
      <c r="AL123">
        <v>5.51898844833</v>
      </c>
      <c r="AM123" s="13">
        <f t="shared" si="19"/>
        <v>-0.22695027472527471</v>
      </c>
      <c r="AN123" s="2">
        <v>3.226</v>
      </c>
      <c r="AO123">
        <v>0.33696211944647003</v>
      </c>
      <c r="AP123">
        <v>1</v>
      </c>
    </row>
    <row r="124" spans="1:42" x14ac:dyDescent="0.3">
      <c r="A124" s="4">
        <f t="shared" si="20"/>
        <v>1.21875</v>
      </c>
      <c r="B124" s="13">
        <v>1.7935787835688959</v>
      </c>
      <c r="C124" s="13">
        <f t="shared" si="13"/>
        <v>0.69346422672077179</v>
      </c>
      <c r="D124" s="8">
        <v>2.31</v>
      </c>
      <c r="E124" s="13">
        <v>2.1842359012880324E-2</v>
      </c>
      <c r="F124" s="13">
        <v>6.8612719953913451E-2</v>
      </c>
      <c r="G124" s="14"/>
      <c r="H124" s="13">
        <v>4.1363665167999999</v>
      </c>
      <c r="I124" s="13">
        <f t="shared" si="14"/>
        <v>2.9419813084112154</v>
      </c>
      <c r="J124" s="13">
        <v>3.37</v>
      </c>
      <c r="K124" s="13">
        <v>7.0430182555690959E-2</v>
      </c>
      <c r="L124" s="13">
        <v>0.27003231694756402</v>
      </c>
      <c r="M124" s="14"/>
      <c r="N124" s="13">
        <v>4.5779468253890006</v>
      </c>
      <c r="O124" s="13">
        <f t="shared" si="15"/>
        <v>3.445911047619048</v>
      </c>
      <c r="P124" s="13">
        <v>4.28</v>
      </c>
      <c r="Q124" s="13">
        <v>0.15069177913379189</v>
      </c>
      <c r="R124" s="13">
        <v>0.71035904952675177</v>
      </c>
      <c r="T124">
        <v>5.0497489737484997</v>
      </c>
      <c r="U124" s="13">
        <f t="shared" si="16"/>
        <v>-1.1648579654510622E-2</v>
      </c>
      <c r="V124" s="2">
        <v>4.9790000000000001</v>
      </c>
      <c r="W124">
        <v>0.1868953690168817</v>
      </c>
      <c r="X124">
        <v>0.98169098805408295</v>
      </c>
      <c r="Z124" s="33">
        <v>5.686485245798</v>
      </c>
      <c r="AA124" s="13">
        <f t="shared" si="17"/>
        <v>-0.19463872222222228</v>
      </c>
      <c r="AB124" s="33">
        <v>4.7960000000000003</v>
      </c>
      <c r="AC124" s="33">
        <v>0.23309235049725477</v>
      </c>
      <c r="AD124" s="33">
        <v>0.9832219466199742</v>
      </c>
      <c r="AF124">
        <v>9.2191206537220012</v>
      </c>
      <c r="AG124" s="13">
        <f t="shared" si="18"/>
        <v>0.20524189743589752</v>
      </c>
      <c r="AH124">
        <v>3.3119999999999998</v>
      </c>
      <c r="AI124">
        <v>0.10674551076181071</v>
      </c>
      <c r="AJ124">
        <v>0.35860441907677654</v>
      </c>
      <c r="AL124">
        <v>5.5573541225265002</v>
      </c>
      <c r="AM124" s="13">
        <f t="shared" si="19"/>
        <v>-0.22157635989010985</v>
      </c>
      <c r="AN124" s="2">
        <v>3.23</v>
      </c>
      <c r="AO124">
        <v>0.33696211944647003</v>
      </c>
      <c r="AP124">
        <v>1</v>
      </c>
    </row>
    <row r="125" spans="1:42" x14ac:dyDescent="0.3">
      <c r="A125" s="4">
        <f t="shared" si="20"/>
        <v>1.2291666666666667</v>
      </c>
      <c r="B125" s="13">
        <v>1.7985397486576473</v>
      </c>
      <c r="C125" s="13">
        <f t="shared" si="13"/>
        <v>0.69814827906615817</v>
      </c>
      <c r="D125" s="8">
        <v>2.306</v>
      </c>
      <c r="E125" s="13">
        <v>2.1408579654739038E-2</v>
      </c>
      <c r="F125" s="13">
        <v>6.7250102408602269E-2</v>
      </c>
      <c r="G125" s="14"/>
      <c r="H125" s="13">
        <v>4.1813285360524999</v>
      </c>
      <c r="I125" s="13">
        <f t="shared" si="14"/>
        <v>2.9848303738317763</v>
      </c>
      <c r="J125" s="13">
        <v>3.3639999999999999</v>
      </c>
      <c r="K125" s="13">
        <v>6.98779303122853E-2</v>
      </c>
      <c r="L125" s="13">
        <v>0.26791495834625129</v>
      </c>
      <c r="M125" s="14"/>
      <c r="N125" s="13">
        <v>4.6110794750124997</v>
      </c>
      <c r="O125" s="13">
        <f t="shared" si="15"/>
        <v>3.4780880952380948</v>
      </c>
      <c r="P125" s="13">
        <v>4.2729999999999997</v>
      </c>
      <c r="Q125" s="13">
        <v>0.15069177913379189</v>
      </c>
      <c r="R125" s="13">
        <v>0.71035904952675177</v>
      </c>
      <c r="T125">
        <v>5.0492333136889824</v>
      </c>
      <c r="U125" s="13">
        <f t="shared" si="16"/>
        <v>-1.1749506127269733E-2</v>
      </c>
      <c r="V125" s="2">
        <v>4.99</v>
      </c>
      <c r="W125">
        <v>0.18776450653108778</v>
      </c>
      <c r="X125">
        <v>0.98625624009624979</v>
      </c>
      <c r="Z125" s="33">
        <v>5.7334306600129992</v>
      </c>
      <c r="AA125" s="13">
        <f t="shared" si="17"/>
        <v>-0.18798997222222238</v>
      </c>
      <c r="AB125" s="33">
        <v>4.798</v>
      </c>
      <c r="AC125" s="33">
        <v>0.23305635256480564</v>
      </c>
      <c r="AD125" s="33">
        <v>0.98307010140866025</v>
      </c>
      <c r="AF125">
        <v>9.2276156642845013</v>
      </c>
      <c r="AG125" s="13">
        <f t="shared" si="18"/>
        <v>0.20635247435897447</v>
      </c>
      <c r="AH125">
        <v>3.3090000000000002</v>
      </c>
      <c r="AI125">
        <v>0.10597975542333675</v>
      </c>
      <c r="AJ125">
        <v>0.35603191512463245</v>
      </c>
      <c r="AL125">
        <v>5.6094578346414998</v>
      </c>
      <c r="AM125" s="13">
        <f t="shared" si="19"/>
        <v>-0.21427814560439562</v>
      </c>
      <c r="AN125" s="2">
        <v>3.2309999999999999</v>
      </c>
      <c r="AO125">
        <v>0.33696211944647003</v>
      </c>
      <c r="AP125">
        <v>1</v>
      </c>
    </row>
    <row r="126" spans="1:42" x14ac:dyDescent="0.3">
      <c r="A126" s="4">
        <f t="shared" si="20"/>
        <v>1.2395833333333335</v>
      </c>
      <c r="B126" s="13">
        <v>1.803500713746399</v>
      </c>
      <c r="C126" s="13">
        <f t="shared" si="13"/>
        <v>0.70283233141154478</v>
      </c>
      <c r="D126" s="8">
        <v>2.302</v>
      </c>
      <c r="E126" s="13">
        <v>2.1408579654739038E-2</v>
      </c>
      <c r="F126" s="13">
        <v>6.7250102408602269E-2</v>
      </c>
      <c r="G126" s="14"/>
      <c r="H126" s="13">
        <v>4.2238802768679999</v>
      </c>
      <c r="I126" s="13">
        <f t="shared" si="14"/>
        <v>3.0253824299065428</v>
      </c>
      <c r="J126" s="13">
        <v>3.3559999999999999</v>
      </c>
      <c r="K126" s="13">
        <v>6.9326902122224532E-2</v>
      </c>
      <c r="L126" s="13">
        <v>0.26580229281755019</v>
      </c>
      <c r="M126" s="14"/>
      <c r="N126" s="13">
        <v>4.6429203926980005</v>
      </c>
      <c r="O126" s="13">
        <f t="shared" si="15"/>
        <v>3.5090106666666672</v>
      </c>
      <c r="P126" s="13">
        <v>4.2640000000000002</v>
      </c>
      <c r="Q126" s="13">
        <v>0.14902850490616026</v>
      </c>
      <c r="R126" s="13">
        <v>0.70251839686318651</v>
      </c>
      <c r="T126">
        <v>5.0539378182897057</v>
      </c>
      <c r="U126" s="13">
        <f t="shared" si="16"/>
        <v>-1.0828726930458455E-2</v>
      </c>
      <c r="V126" s="2">
        <v>4.9820000000000002</v>
      </c>
      <c r="W126">
        <v>0.1868953690168817</v>
      </c>
      <c r="X126">
        <v>0.98169098805408295</v>
      </c>
      <c r="Z126" s="33">
        <v>5.7920971784409998</v>
      </c>
      <c r="AA126" s="13">
        <f t="shared" si="17"/>
        <v>-0.17968119444444453</v>
      </c>
      <c r="AB126" s="33">
        <v>4.7960000000000003</v>
      </c>
      <c r="AC126" s="33">
        <v>0.23302035675499133</v>
      </c>
      <c r="AD126" s="33">
        <v>0.98291826515096969</v>
      </c>
      <c r="AF126">
        <v>9.2378133054200013</v>
      </c>
      <c r="AG126" s="13">
        <f t="shared" si="18"/>
        <v>0.20768564102564113</v>
      </c>
      <c r="AH126">
        <v>3.3079999999999998</v>
      </c>
      <c r="AI126">
        <v>0.10521558714211569</v>
      </c>
      <c r="AJ126">
        <v>0.35346474278540735</v>
      </c>
      <c r="AL126">
        <v>5.6418908778540002</v>
      </c>
      <c r="AM126" s="13">
        <f t="shared" si="19"/>
        <v>-0.20973521978021972</v>
      </c>
      <c r="AN126" s="2">
        <v>3.238</v>
      </c>
      <c r="AO126">
        <v>0.33696211944647003</v>
      </c>
      <c r="AP126">
        <v>1</v>
      </c>
    </row>
    <row r="127" spans="1:42" x14ac:dyDescent="0.3">
      <c r="A127" s="4">
        <f t="shared" si="20"/>
        <v>1.2500000000000002</v>
      </c>
      <c r="B127" s="13">
        <v>1.8084616788351504</v>
      </c>
      <c r="C127" s="13">
        <f t="shared" si="13"/>
        <v>0.70751638375693116</v>
      </c>
      <c r="D127" s="8">
        <v>2.2970000000000002</v>
      </c>
      <c r="E127" s="13">
        <v>2.1408579654739038E-2</v>
      </c>
      <c r="F127" s="13">
        <v>6.7250102408602269E-2</v>
      </c>
      <c r="G127" s="14"/>
      <c r="H127" s="13">
        <v>4.2671863452015</v>
      </c>
      <c r="I127" s="13">
        <f t="shared" si="14"/>
        <v>3.0666533644859819</v>
      </c>
      <c r="J127" s="13">
        <v>3.35</v>
      </c>
      <c r="K127" s="13">
        <v>6.8228514278665636E-2</v>
      </c>
      <c r="L127" s="13">
        <v>0.26159102708543719</v>
      </c>
      <c r="M127" s="14"/>
      <c r="N127" s="13">
        <v>4.6774400948975003</v>
      </c>
      <c r="O127" s="13">
        <f t="shared" si="15"/>
        <v>3.5425347619047622</v>
      </c>
      <c r="P127" s="13">
        <v>4.2530000000000001</v>
      </c>
      <c r="Q127" s="13">
        <v>0.14819931591586974</v>
      </c>
      <c r="R127" s="13">
        <v>0.69860961095325402</v>
      </c>
      <c r="T127">
        <v>5.0586423228904289</v>
      </c>
      <c r="U127" s="13">
        <f t="shared" si="16"/>
        <v>-9.9079477336471797E-3</v>
      </c>
      <c r="V127" s="2">
        <v>4.99</v>
      </c>
      <c r="W127">
        <v>0.18776450653108778</v>
      </c>
      <c r="X127">
        <v>0.98625624009624979</v>
      </c>
      <c r="Z127" s="33">
        <v>5.8295093520579995</v>
      </c>
      <c r="AA127" s="13">
        <f t="shared" si="17"/>
        <v>-0.17438261111111125</v>
      </c>
      <c r="AB127" s="33">
        <v>4.8099999999999996</v>
      </c>
      <c r="AC127" s="33">
        <v>0.23298436306776948</v>
      </c>
      <c r="AD127" s="33">
        <v>0.98276643784672402</v>
      </c>
      <c r="AF127">
        <v>9.242799104346501</v>
      </c>
      <c r="AG127" s="13">
        <f t="shared" si="18"/>
        <v>0.20833744871794879</v>
      </c>
      <c r="AH127">
        <v>3.3010000000000002</v>
      </c>
      <c r="AI127">
        <v>0.10521558714211569</v>
      </c>
      <c r="AJ127">
        <v>0.35346474278540735</v>
      </c>
      <c r="AL127">
        <v>5.6783661241300001</v>
      </c>
      <c r="AM127" s="13">
        <f t="shared" si="19"/>
        <v>-0.20462609890109887</v>
      </c>
      <c r="AN127" s="2">
        <v>3.2280000000000002</v>
      </c>
      <c r="AO127">
        <v>0.33696211944647003</v>
      </c>
      <c r="AP127">
        <v>1</v>
      </c>
    </row>
    <row r="128" spans="1:42" x14ac:dyDescent="0.3">
      <c r="A128" s="4">
        <f t="shared" si="20"/>
        <v>1.260416666666667</v>
      </c>
      <c r="B128" s="13">
        <v>1.8134226439239021</v>
      </c>
      <c r="C128" s="13">
        <f t="shared" si="13"/>
        <v>0.71220043610231787</v>
      </c>
      <c r="D128" s="8">
        <v>2.2949999999999999</v>
      </c>
      <c r="E128" s="13">
        <v>2.0975922623039336E-2</v>
      </c>
      <c r="F128" s="13">
        <v>6.5891010392277599E-2</v>
      </c>
      <c r="G128" s="14"/>
      <c r="H128" s="13">
        <v>4.3095647044450001</v>
      </c>
      <c r="I128" s="13">
        <f t="shared" si="14"/>
        <v>3.1070401869158886</v>
      </c>
      <c r="J128" s="13">
        <v>3.3420000000000001</v>
      </c>
      <c r="K128" s="13">
        <v>6.8228514278665636E-2</v>
      </c>
      <c r="L128" s="13">
        <v>0.26159102708543719</v>
      </c>
      <c r="M128" s="14"/>
      <c r="N128" s="13">
        <v>4.7068883861159998</v>
      </c>
      <c r="O128" s="13">
        <f t="shared" si="15"/>
        <v>3.5711337142857138</v>
      </c>
      <c r="P128" s="13">
        <v>4.25</v>
      </c>
      <c r="Q128" s="13">
        <v>0.14819931591586974</v>
      </c>
      <c r="R128" s="13">
        <v>0.69860961095325402</v>
      </c>
      <c r="T128">
        <v>5.0633468274911522</v>
      </c>
      <c r="U128" s="13">
        <f t="shared" si="16"/>
        <v>-8.9871685368359041E-3</v>
      </c>
      <c r="V128" s="2">
        <v>4.9859999999999998</v>
      </c>
      <c r="W128">
        <v>0.18776450653108778</v>
      </c>
      <c r="X128">
        <v>0.98625624009624979</v>
      </c>
      <c r="Z128" s="33">
        <v>5.8474036443794999</v>
      </c>
      <c r="AA128" s="13">
        <f t="shared" si="17"/>
        <v>-0.17184829166666674</v>
      </c>
      <c r="AB128" s="33">
        <v>4.79</v>
      </c>
      <c r="AC128" s="33">
        <v>0.23294837150310038</v>
      </c>
      <c r="AD128" s="33">
        <v>0.98261461949575557</v>
      </c>
      <c r="AF128">
        <v>9.2533354671730006</v>
      </c>
      <c r="AG128" s="13">
        <f t="shared" si="18"/>
        <v>0.20971489743589744</v>
      </c>
      <c r="AH128">
        <v>3.298</v>
      </c>
      <c r="AI128">
        <v>0.10445300482021978</v>
      </c>
      <c r="AJ128">
        <v>0.35090289837068617</v>
      </c>
      <c r="AL128">
        <v>5.7228384973480004</v>
      </c>
      <c r="AM128" s="13">
        <f t="shared" si="19"/>
        <v>-0.1983968131868131</v>
      </c>
      <c r="AN128" s="2">
        <v>3.2320000000000002</v>
      </c>
      <c r="AO128">
        <v>0.33696211944647003</v>
      </c>
      <c r="AP128">
        <v>1</v>
      </c>
    </row>
    <row r="129" spans="1:42" x14ac:dyDescent="0.3">
      <c r="A129" s="4">
        <f t="shared" si="20"/>
        <v>1.2708333333333337</v>
      </c>
      <c r="B129" s="13">
        <v>1.8183836090126535</v>
      </c>
      <c r="C129" s="13">
        <f t="shared" si="13"/>
        <v>0.71688448844770425</v>
      </c>
      <c r="D129" s="8">
        <v>2.2890000000000001</v>
      </c>
      <c r="E129" s="13">
        <v>2.0975922623039336E-2</v>
      </c>
      <c r="F129" s="13">
        <v>6.5891010392277599E-2</v>
      </c>
      <c r="G129" s="14"/>
      <c r="H129" s="13">
        <v>4.3507813679294998</v>
      </c>
      <c r="I129" s="13">
        <f t="shared" si="14"/>
        <v>3.1463199065420566</v>
      </c>
      <c r="J129" s="13">
        <v>3.335</v>
      </c>
      <c r="K129" s="13">
        <v>6.7681152811752271E-2</v>
      </c>
      <c r="L129" s="13">
        <v>0.25949241992931399</v>
      </c>
      <c r="M129" s="14"/>
      <c r="N129" s="13">
        <v>4.7385126749030002</v>
      </c>
      <c r="O129" s="13">
        <f t="shared" si="15"/>
        <v>3.6018459047619049</v>
      </c>
      <c r="P129" s="13">
        <v>4.2450000000000001</v>
      </c>
      <c r="Q129" s="13">
        <v>0.1473717575819849</v>
      </c>
      <c r="R129" s="13">
        <v>0.6947085119360048</v>
      </c>
      <c r="T129">
        <v>5.0680513320918763</v>
      </c>
      <c r="U129" s="13">
        <f t="shared" si="16"/>
        <v>-8.0663893400244532E-3</v>
      </c>
      <c r="V129" s="2">
        <v>4.9870000000000001</v>
      </c>
      <c r="W129">
        <v>0.1868953690168817</v>
      </c>
      <c r="X129">
        <v>0.98169098805408295</v>
      </c>
      <c r="Z129" s="33">
        <v>5.9052973987874999</v>
      </c>
      <c r="AA129" s="13">
        <f t="shared" si="17"/>
        <v>-0.1636489583333334</v>
      </c>
      <c r="AB129" s="33">
        <v>4.7990000000000004</v>
      </c>
      <c r="AC129" s="33">
        <v>0.23291238206094039</v>
      </c>
      <c r="AD129" s="33">
        <v>0.98246281009788028</v>
      </c>
      <c r="AF129">
        <v>9.2594070583875006</v>
      </c>
      <c r="AG129" s="13">
        <f t="shared" si="18"/>
        <v>0.21050865384615386</v>
      </c>
      <c r="AH129">
        <v>3.2909999999999999</v>
      </c>
      <c r="AI129">
        <v>0.10369200735895713</v>
      </c>
      <c r="AJ129">
        <v>0.34834637818948688</v>
      </c>
      <c r="AL129">
        <v>5.7506196580664994</v>
      </c>
      <c r="AM129" s="13">
        <f t="shared" si="19"/>
        <v>-0.19450548076923083</v>
      </c>
      <c r="AN129" s="2">
        <v>3.222</v>
      </c>
      <c r="AO129">
        <v>0.33696211944647003</v>
      </c>
      <c r="AP129">
        <v>1</v>
      </c>
    </row>
    <row r="130" spans="1:42" x14ac:dyDescent="0.3">
      <c r="A130" s="4">
        <f t="shared" si="20"/>
        <v>1.2812500000000004</v>
      </c>
      <c r="B130" s="13">
        <v>1.8233445741014052</v>
      </c>
      <c r="C130" s="13">
        <f t="shared" si="13"/>
        <v>0.72156854079309085</v>
      </c>
      <c r="D130" s="8">
        <v>2.2839999999999998</v>
      </c>
      <c r="E130" s="13">
        <v>2.0544386948168378E-2</v>
      </c>
      <c r="F130" s="13">
        <v>6.4535440859124882E-2</v>
      </c>
      <c r="G130" s="14"/>
      <c r="H130" s="13">
        <v>4.3964629991589996</v>
      </c>
      <c r="I130" s="13">
        <f t="shared" si="14"/>
        <v>3.1898547663551406</v>
      </c>
      <c r="J130" s="13">
        <v>3.3290000000000002</v>
      </c>
      <c r="K130" s="13">
        <v>6.71350117713502E-2</v>
      </c>
      <c r="L130" s="13">
        <v>0.25739849194036818</v>
      </c>
      <c r="M130" s="14"/>
      <c r="N130" s="13">
        <v>4.7672935255225006</v>
      </c>
      <c r="O130" s="13">
        <f t="shared" si="15"/>
        <v>3.629796666666667</v>
      </c>
      <c r="P130" s="13">
        <v>4.2359999999999998</v>
      </c>
      <c r="Q130" s="13">
        <v>0.1473717575819849</v>
      </c>
      <c r="R130" s="13">
        <v>0.6947085119360048</v>
      </c>
      <c r="T130">
        <v>5.0727558366925996</v>
      </c>
      <c r="U130" s="13">
        <f t="shared" si="16"/>
        <v>-7.1456101432131767E-3</v>
      </c>
      <c r="V130" s="2">
        <v>4.9820000000000002</v>
      </c>
      <c r="W130">
        <v>0.1868953690168817</v>
      </c>
      <c r="X130">
        <v>0.98169098805408295</v>
      </c>
      <c r="Z130" s="33">
        <v>5.9494471332204997</v>
      </c>
      <c r="AA130" s="13">
        <f t="shared" si="17"/>
        <v>-0.15739615277777788</v>
      </c>
      <c r="AB130" s="33">
        <v>4.79</v>
      </c>
      <c r="AC130" s="33">
        <v>0.23287639474124971</v>
      </c>
      <c r="AD130" s="33">
        <v>0.98231100965293039</v>
      </c>
      <c r="AF130">
        <v>9.2728011770905017</v>
      </c>
      <c r="AG130" s="13">
        <f t="shared" si="18"/>
        <v>0.21225970512820527</v>
      </c>
      <c r="AH130">
        <v>3.2930000000000001</v>
      </c>
      <c r="AI130">
        <v>0.10369200735895713</v>
      </c>
      <c r="AJ130">
        <v>0.34834637818948688</v>
      </c>
      <c r="AL130">
        <v>5.7863892178084999</v>
      </c>
      <c r="AM130" s="13">
        <f t="shared" si="19"/>
        <v>-0.18949520604395603</v>
      </c>
      <c r="AN130" s="2">
        <v>3.2349999999999999</v>
      </c>
      <c r="AO130">
        <v>0.33696211944647003</v>
      </c>
      <c r="AP130">
        <v>1</v>
      </c>
    </row>
    <row r="131" spans="1:42" x14ac:dyDescent="0.3">
      <c r="A131" s="4">
        <f t="shared" si="20"/>
        <v>1.2916666666666672</v>
      </c>
      <c r="B131" s="13">
        <v>1.8283055391901568</v>
      </c>
      <c r="C131" s="13">
        <f t="shared" si="13"/>
        <v>0.72625259313847745</v>
      </c>
      <c r="D131" s="8">
        <v>2.2799999999999998</v>
      </c>
      <c r="E131" s="13">
        <v>2.0544386948168378E-2</v>
      </c>
      <c r="F131" s="13">
        <v>6.4535440859124882E-2</v>
      </c>
      <c r="G131" s="14"/>
      <c r="H131" s="13">
        <v>4.4351479778794998</v>
      </c>
      <c r="I131" s="13">
        <f t="shared" si="14"/>
        <v>3.226721775700935</v>
      </c>
      <c r="J131" s="13">
        <v>3.3210000000000002</v>
      </c>
      <c r="K131" s="13">
        <v>6.6046387335828474E-2</v>
      </c>
      <c r="L131" s="13">
        <v>0.25322465953013384</v>
      </c>
      <c r="M131" s="14"/>
      <c r="N131" s="13">
        <v>4.7970105189510006</v>
      </c>
      <c r="O131" s="13">
        <f t="shared" si="15"/>
        <v>3.6586565714285717</v>
      </c>
      <c r="P131" s="13">
        <v>4.2309999999999999</v>
      </c>
      <c r="Q131" s="13">
        <v>0.14654582883416933</v>
      </c>
      <c r="R131" s="13">
        <v>0.69081509476588709</v>
      </c>
      <c r="T131">
        <v>5.0774603412933228</v>
      </c>
      <c r="U131" s="13">
        <f t="shared" si="16"/>
        <v>-6.2248309464019002E-3</v>
      </c>
      <c r="V131" s="2">
        <v>4.9889999999999999</v>
      </c>
      <c r="W131">
        <v>0.1868953690168817</v>
      </c>
      <c r="X131">
        <v>0.98169098805408295</v>
      </c>
      <c r="Z131" s="33">
        <v>5.9899067233250003</v>
      </c>
      <c r="AA131" s="13">
        <f t="shared" si="17"/>
        <v>-0.15166597222222225</v>
      </c>
      <c r="AB131" s="33">
        <v>4.7859999999999996</v>
      </c>
      <c r="AC131" s="33">
        <v>0.2328404095439848</v>
      </c>
      <c r="AD131" s="33">
        <v>0.98215921816072216</v>
      </c>
      <c r="AF131">
        <v>9.2803319978250016</v>
      </c>
      <c r="AG131" s="13">
        <f t="shared" si="18"/>
        <v>0.21324423076923091</v>
      </c>
      <c r="AH131">
        <v>3.2909999999999999</v>
      </c>
      <c r="AI131">
        <v>0.10293259365887528</v>
      </c>
      <c r="AJ131">
        <v>0.3457951785482723</v>
      </c>
      <c r="AL131">
        <v>5.8191620614434996</v>
      </c>
      <c r="AM131" s="13">
        <f t="shared" si="19"/>
        <v>-0.18490468406593411</v>
      </c>
      <c r="AN131" s="2">
        <v>3.2309999999999999</v>
      </c>
      <c r="AO131">
        <v>0.33696211944647003</v>
      </c>
      <c r="AP131">
        <v>1</v>
      </c>
    </row>
    <row r="132" spans="1:42" x14ac:dyDescent="0.3">
      <c r="A132" s="4">
        <f t="shared" si="20"/>
        <v>1.3020833333333339</v>
      </c>
      <c r="B132" s="13">
        <v>1.8332665042789082</v>
      </c>
      <c r="C132" s="13">
        <f t="shared" si="13"/>
        <v>0.73093664548386383</v>
      </c>
      <c r="D132" s="8">
        <v>2.2749999999999999</v>
      </c>
      <c r="E132" s="13">
        <v>2.0544386948168378E-2</v>
      </c>
      <c r="F132" s="13">
        <v>6.4535440859124882E-2</v>
      </c>
      <c r="G132" s="14"/>
      <c r="H132" s="13">
        <v>4.4762432350369998</v>
      </c>
      <c r="I132" s="13">
        <f t="shared" si="14"/>
        <v>3.2658857943925241</v>
      </c>
      <c r="J132" s="13">
        <v>3.3170000000000002</v>
      </c>
      <c r="K132" s="13">
        <v>6.6046387335828474E-2</v>
      </c>
      <c r="L132" s="13">
        <v>0.25322465953013384</v>
      </c>
      <c r="M132" s="14"/>
      <c r="N132" s="13">
        <v>4.8287822016875008</v>
      </c>
      <c r="O132" s="13">
        <f t="shared" si="15"/>
        <v>3.6895119047619054</v>
      </c>
      <c r="P132" s="13">
        <v>4.2270000000000003</v>
      </c>
      <c r="Q132" s="13">
        <v>0.14572152860138488</v>
      </c>
      <c r="R132" s="13">
        <v>0.68692935439404135</v>
      </c>
      <c r="T132">
        <v>5.082164845894046</v>
      </c>
      <c r="U132" s="13">
        <f t="shared" si="16"/>
        <v>-5.3040517495906245E-3</v>
      </c>
      <c r="V132" s="2">
        <v>4.9870000000000001</v>
      </c>
      <c r="W132">
        <v>0.1868953690168817</v>
      </c>
      <c r="X132">
        <v>0.98169098805408295</v>
      </c>
      <c r="Z132" s="33">
        <v>6.0270150869250001</v>
      </c>
      <c r="AA132" s="13">
        <f t="shared" si="17"/>
        <v>-0.14641041666666671</v>
      </c>
      <c r="AB132" s="33">
        <v>4.8109999999999999</v>
      </c>
      <c r="AC132" s="33">
        <v>0.23282841494980763</v>
      </c>
      <c r="AD132" s="33">
        <v>0.98210862298584556</v>
      </c>
      <c r="AF132">
        <v>9.287463393705</v>
      </c>
      <c r="AG132" s="13">
        <f t="shared" si="18"/>
        <v>0.21417653846153839</v>
      </c>
      <c r="AH132">
        <v>3.2810000000000001</v>
      </c>
      <c r="AI132">
        <v>0.10217476261975802</v>
      </c>
      <c r="AJ132">
        <v>0.34324929575093954</v>
      </c>
      <c r="AL132">
        <v>5.8545657350739999</v>
      </c>
      <c r="AM132" s="13">
        <f t="shared" si="19"/>
        <v>-0.17994565934065934</v>
      </c>
      <c r="AN132" s="2">
        <v>3.2410000000000001</v>
      </c>
      <c r="AO132">
        <v>0.33696211944647003</v>
      </c>
      <c r="AP132">
        <v>1</v>
      </c>
    </row>
    <row r="133" spans="1:42" x14ac:dyDescent="0.3">
      <c r="A133" s="4">
        <f t="shared" si="20"/>
        <v>1.3125000000000007</v>
      </c>
      <c r="B133" s="13">
        <v>1.8382274693676599</v>
      </c>
      <c r="C133" s="13">
        <f t="shared" si="13"/>
        <v>0.73562069782925055</v>
      </c>
      <c r="D133" s="8">
        <v>2.2730000000000001</v>
      </c>
      <c r="E133" s="13">
        <v>2.0544386948168378E-2</v>
      </c>
      <c r="F133" s="13">
        <v>6.4535440859124882E-2</v>
      </c>
      <c r="G133" s="14"/>
      <c r="H133" s="13">
        <v>4.5203815937560003</v>
      </c>
      <c r="I133" s="13">
        <f t="shared" si="14"/>
        <v>3.3079499065420572</v>
      </c>
      <c r="J133" s="13">
        <v>3.3090000000000002</v>
      </c>
      <c r="K133" s="13">
        <v>6.4962633696815195E-2</v>
      </c>
      <c r="L133" s="13">
        <v>0.24906950196098079</v>
      </c>
      <c r="M133" s="14"/>
      <c r="N133" s="13">
        <v>4.8599816663965001</v>
      </c>
      <c r="O133" s="13">
        <f t="shared" si="15"/>
        <v>3.7198115238095237</v>
      </c>
      <c r="P133" s="13">
        <v>4.22</v>
      </c>
      <c r="Q133" s="13">
        <v>0.14489885581188552</v>
      </c>
      <c r="R133" s="13">
        <v>0.6830512857682709</v>
      </c>
      <c r="T133">
        <v>5.0868693504947693</v>
      </c>
      <c r="U133" s="13">
        <f t="shared" si="16"/>
        <v>-4.383272552779348E-3</v>
      </c>
      <c r="V133" s="2">
        <v>4.9859999999999998</v>
      </c>
      <c r="W133">
        <v>0.1868953690168817</v>
      </c>
      <c r="X133">
        <v>0.98169098805408295</v>
      </c>
      <c r="Z133" s="33">
        <v>6.0287689082110001</v>
      </c>
      <c r="AA133" s="13">
        <f t="shared" si="17"/>
        <v>-0.14616202777777781</v>
      </c>
      <c r="AB133" s="33">
        <v>4.7960000000000003</v>
      </c>
      <c r="AC133" s="33">
        <v>0.23282841494980763</v>
      </c>
      <c r="AD133" s="33">
        <v>0.98210862298584556</v>
      </c>
      <c r="AF133">
        <v>9.2953591198860011</v>
      </c>
      <c r="AG133" s="13">
        <f t="shared" si="18"/>
        <v>0.21520876923076931</v>
      </c>
      <c r="AH133">
        <v>3.28</v>
      </c>
      <c r="AI133">
        <v>0.10217476261975802</v>
      </c>
      <c r="AJ133">
        <v>0.34324929575093954</v>
      </c>
      <c r="AL133">
        <v>5.8856572285665001</v>
      </c>
      <c r="AM133" s="13">
        <f t="shared" si="19"/>
        <v>-0.17559064560439558</v>
      </c>
      <c r="AN133" s="2">
        <v>3.2309999999999999</v>
      </c>
      <c r="AO133">
        <v>0.33696211944647003</v>
      </c>
      <c r="AP133">
        <v>1</v>
      </c>
    </row>
    <row r="134" spans="1:42" x14ac:dyDescent="0.3">
      <c r="A134" s="4">
        <f t="shared" si="20"/>
        <v>1.3229166666666674</v>
      </c>
      <c r="B134" s="13">
        <v>1.8431884344564113</v>
      </c>
      <c r="C134" s="13">
        <f t="shared" si="13"/>
        <v>0.74030475017463693</v>
      </c>
      <c r="D134" s="8">
        <v>2.2679999999999998</v>
      </c>
      <c r="E134" s="13">
        <v>2.0544386948168378E-2</v>
      </c>
      <c r="F134" s="13">
        <v>6.4535440859124882E-2</v>
      </c>
      <c r="G134" s="14"/>
      <c r="H134" s="13">
        <v>4.5618063543534992</v>
      </c>
      <c r="I134" s="13">
        <f t="shared" si="14"/>
        <v>3.3474279439252337</v>
      </c>
      <c r="J134" s="13">
        <v>3.3010000000000002</v>
      </c>
      <c r="K134" s="13">
        <v>6.4962633696815195E-2</v>
      </c>
      <c r="L134" s="13">
        <v>0.24906950196098079</v>
      </c>
      <c r="M134" s="14"/>
      <c r="N134" s="13">
        <v>4.8939984835840002</v>
      </c>
      <c r="O134" s="13">
        <f t="shared" si="15"/>
        <v>3.7528472380952382</v>
      </c>
      <c r="P134" s="13">
        <v>4.2119999999999997</v>
      </c>
      <c r="Q134" s="13">
        <v>0.14407780939322104</v>
      </c>
      <c r="R134" s="13">
        <v>0.67918088383305975</v>
      </c>
      <c r="T134">
        <v>5.0915738550954925</v>
      </c>
      <c r="U134" s="13">
        <f t="shared" si="16"/>
        <v>-3.4624933559680715E-3</v>
      </c>
      <c r="V134" s="2">
        <v>4.9859999999999998</v>
      </c>
      <c r="W134">
        <v>0.1868953690168817</v>
      </c>
      <c r="X134">
        <v>0.98169098805408295</v>
      </c>
      <c r="Z134" s="33">
        <v>6.0893455659260001</v>
      </c>
      <c r="AA134" s="13">
        <f t="shared" si="17"/>
        <v>-0.13758272222222229</v>
      </c>
      <c r="AB134" s="33">
        <v>4.798</v>
      </c>
      <c r="AC134" s="33">
        <v>0.23282841494980763</v>
      </c>
      <c r="AD134" s="33">
        <v>0.98210862298584556</v>
      </c>
      <c r="AF134">
        <v>9.3006663807995018</v>
      </c>
      <c r="AG134" s="13">
        <f t="shared" si="18"/>
        <v>0.21590260256410274</v>
      </c>
      <c r="AH134">
        <v>3.28</v>
      </c>
      <c r="AI134">
        <v>0.10141851314062343</v>
      </c>
      <c r="AJ134">
        <v>0.34070872609881325</v>
      </c>
      <c r="AL134">
        <v>5.9321682081864999</v>
      </c>
      <c r="AM134" s="13">
        <f t="shared" si="19"/>
        <v>-0.16907581043956044</v>
      </c>
      <c r="AN134" s="2">
        <v>3.2349999999999999</v>
      </c>
      <c r="AO134">
        <v>0.33696211944647003</v>
      </c>
      <c r="AP134">
        <v>1</v>
      </c>
    </row>
    <row r="135" spans="1:42" x14ac:dyDescent="0.3">
      <c r="A135" s="4">
        <f t="shared" si="20"/>
        <v>1.3333333333333341</v>
      </c>
      <c r="B135" s="13">
        <v>1.848149399545163</v>
      </c>
      <c r="C135" s="13">
        <f t="shared" si="13"/>
        <v>0.74498880252002353</v>
      </c>
      <c r="D135" s="8">
        <v>2.266</v>
      </c>
      <c r="E135" s="13">
        <v>2.0113971659673994E-2</v>
      </c>
      <c r="F135" s="13">
        <v>6.3183390760693056E-2</v>
      </c>
      <c r="G135" s="14"/>
      <c r="H135" s="13">
        <v>4.5983845704544999</v>
      </c>
      <c r="I135" s="13">
        <f t="shared" si="14"/>
        <v>3.3822871962616827</v>
      </c>
      <c r="J135" s="13">
        <v>3.2949999999999999</v>
      </c>
      <c r="K135" s="13">
        <v>6.3883743568145079E-2</v>
      </c>
      <c r="L135" s="13">
        <v>0.24493299129744134</v>
      </c>
      <c r="M135" s="14"/>
      <c r="N135" s="13">
        <v>4.9138936267050006</v>
      </c>
      <c r="O135" s="13">
        <f t="shared" si="15"/>
        <v>3.7721685714285718</v>
      </c>
      <c r="P135" s="13">
        <v>4.22</v>
      </c>
      <c r="Q135" s="13">
        <v>0.14407780939322104</v>
      </c>
      <c r="R135" s="13">
        <v>0.67918088383305975</v>
      </c>
      <c r="T135">
        <v>5.0962783596962167</v>
      </c>
      <c r="U135" s="13">
        <f t="shared" si="16"/>
        <v>-2.5417141591566211E-3</v>
      </c>
      <c r="V135" s="2">
        <v>4.9870000000000001</v>
      </c>
      <c r="W135">
        <v>0.1868953690168817</v>
      </c>
      <c r="X135">
        <v>0.98169098805408295</v>
      </c>
      <c r="Z135" s="33">
        <v>6.1287632975345003</v>
      </c>
      <c r="AA135" s="13">
        <f t="shared" si="17"/>
        <v>-0.13200009722222225</v>
      </c>
      <c r="AB135" s="33">
        <v>4.798</v>
      </c>
      <c r="AC135" s="33">
        <v>0.23282841494980763</v>
      </c>
      <c r="AD135" s="33">
        <v>0.98210862298584556</v>
      </c>
      <c r="AF135">
        <v>9.316857356082501</v>
      </c>
      <c r="AG135" s="13">
        <f t="shared" si="18"/>
        <v>0.21801929487179494</v>
      </c>
      <c r="AH135">
        <v>3.2730000000000001</v>
      </c>
      <c r="AI135">
        <v>0.10066384411972165</v>
      </c>
      <c r="AJ135">
        <v>0.3381734658906384</v>
      </c>
      <c r="AL135">
        <v>5.9639304765389998</v>
      </c>
      <c r="AM135" s="13">
        <f t="shared" si="19"/>
        <v>-0.16462684065934066</v>
      </c>
      <c r="AN135" s="2">
        <v>3.23</v>
      </c>
      <c r="AO135">
        <v>0.33696211944647003</v>
      </c>
      <c r="AP135">
        <v>1</v>
      </c>
    </row>
    <row r="136" spans="1:42" x14ac:dyDescent="0.3">
      <c r="A136" s="4">
        <f t="shared" si="20"/>
        <v>1.3437500000000009</v>
      </c>
      <c r="B136" s="13">
        <v>1.8531103646339144</v>
      </c>
      <c r="C136" s="13">
        <f t="shared" ref="C136:C199" si="25">+(B136-C$2)/C$2</f>
        <v>0.74967285486540991</v>
      </c>
      <c r="D136" s="8">
        <v>2.266</v>
      </c>
      <c r="E136" s="13">
        <v>2.0113971659673994E-2</v>
      </c>
      <c r="F136" s="13">
        <v>6.3183390760693056E-2</v>
      </c>
      <c r="G136" s="14"/>
      <c r="H136" s="13">
        <v>4.6401300085070005</v>
      </c>
      <c r="I136" s="13">
        <f t="shared" ref="I136:I199" si="26">+(H136-I$2)/I$2</f>
        <v>3.4220708411214966</v>
      </c>
      <c r="J136" s="13">
        <v>3.2909999999999999</v>
      </c>
      <c r="K136" s="13">
        <v>6.3883743568145079E-2</v>
      </c>
      <c r="L136" s="13">
        <v>0.24493299129744134</v>
      </c>
      <c r="M136" s="14"/>
      <c r="N136" s="13">
        <v>4.9138936267050006</v>
      </c>
      <c r="O136" s="13">
        <f t="shared" ref="O136:O199" si="27">+(N136-O$2)/O$2</f>
        <v>3.7721685714285718</v>
      </c>
      <c r="P136" s="13">
        <v>4.2080000000000002</v>
      </c>
      <c r="Q136" s="13">
        <v>0.14407780939322104</v>
      </c>
      <c r="R136" s="13">
        <v>0.67918088383305975</v>
      </c>
      <c r="T136">
        <v>5.1009828642969399</v>
      </c>
      <c r="U136" s="13">
        <f t="shared" ref="U136:U199" si="28">+(T136-U$2)/U$2</f>
        <v>-1.6209349623453448E-3</v>
      </c>
      <c r="V136" s="2">
        <v>4.984</v>
      </c>
      <c r="W136">
        <v>0.1868953690168817</v>
      </c>
      <c r="X136">
        <v>0.98169098805408295</v>
      </c>
      <c r="Z136" s="33">
        <v>6.1679206625854999</v>
      </c>
      <c r="AA136" s="13">
        <f t="shared" ref="AA136:AA199" si="29">+(Z136-AA$2)/AA$2</f>
        <v>-0.12645434722222229</v>
      </c>
      <c r="AB136" s="33">
        <v>4.7869999999999999</v>
      </c>
      <c r="AC136" s="33">
        <v>0.23282841494980763</v>
      </c>
      <c r="AD136" s="33">
        <v>0.98210862298584556</v>
      </c>
      <c r="AF136">
        <v>9.3225989535245013</v>
      </c>
      <c r="AG136" s="13">
        <f t="shared" ref="AG136:AG199" si="30">+(AF136-AG$2)/AG$2</f>
        <v>0.21876991025641035</v>
      </c>
      <c r="AH136">
        <v>3.2719999999999998</v>
      </c>
      <c r="AI136">
        <v>0.10066384411972165</v>
      </c>
      <c r="AJ136">
        <v>0.3381734658906384</v>
      </c>
      <c r="AL136">
        <v>5.9999613835034999</v>
      </c>
      <c r="AM136" s="13">
        <f t="shared" ref="AM136:AM199" si="31">+(AL136-AM$2)/AM$2</f>
        <v>-0.15957995879120879</v>
      </c>
      <c r="AN136" s="2">
        <v>3.2360000000000002</v>
      </c>
      <c r="AO136">
        <v>0.33696211944647003</v>
      </c>
      <c r="AP136">
        <v>1</v>
      </c>
    </row>
    <row r="137" spans="1:42" x14ac:dyDescent="0.3">
      <c r="A137" s="4">
        <f t="shared" ref="A137:A200" si="32">+A136+(15/60/24)</f>
        <v>1.3541666666666676</v>
      </c>
      <c r="B137" s="13">
        <v>1.8580713297226661</v>
      </c>
      <c r="C137" s="13">
        <f t="shared" si="25"/>
        <v>0.75435690721079651</v>
      </c>
      <c r="D137" s="8">
        <v>2.2610000000000001</v>
      </c>
      <c r="E137" s="13">
        <v>1.9684675786262998E-2</v>
      </c>
      <c r="F137" s="13">
        <v>6.1834857045889188E-2</v>
      </c>
      <c r="G137" s="14"/>
      <c r="H137" s="13">
        <v>4.6754858256855005</v>
      </c>
      <c r="I137" s="13">
        <f t="shared" si="26"/>
        <v>3.4557651401869172</v>
      </c>
      <c r="J137" s="13">
        <v>3.2839999999999998</v>
      </c>
      <c r="K137" s="13">
        <v>6.3346120040272555E-2</v>
      </c>
      <c r="L137" s="13">
        <v>0.24287171981398115</v>
      </c>
      <c r="M137" s="14"/>
      <c r="N137" s="13">
        <v>4.9469395855425002</v>
      </c>
      <c r="O137" s="13">
        <f t="shared" si="27"/>
        <v>3.8042614285714285</v>
      </c>
      <c r="P137" s="13">
        <v>4.1959999999999997</v>
      </c>
      <c r="Q137" s="13">
        <v>0.14325838827223492</v>
      </c>
      <c r="R137" s="13">
        <v>0.67531814352956221</v>
      </c>
      <c r="T137">
        <v>5.1056873688976632</v>
      </c>
      <c r="U137" s="13">
        <f t="shared" si="28"/>
        <v>-7.0015576553406848E-4</v>
      </c>
      <c r="V137" s="2">
        <v>4.9850000000000003</v>
      </c>
      <c r="W137">
        <v>0.1868953690168817</v>
      </c>
      <c r="X137">
        <v>0.98169098805408295</v>
      </c>
      <c r="Z137" s="33">
        <v>6.1944278414024998</v>
      </c>
      <c r="AA137" s="13">
        <f t="shared" si="29"/>
        <v>-0.12270020833333342</v>
      </c>
      <c r="AB137" s="33">
        <v>4.7880000000000003</v>
      </c>
      <c r="AC137" s="33">
        <v>0.23282841494980763</v>
      </c>
      <c r="AD137" s="33">
        <v>0.98210862298584556</v>
      </c>
      <c r="AF137">
        <v>9.3336389858950017</v>
      </c>
      <c r="AG137" s="13">
        <f t="shared" si="30"/>
        <v>0.2202132051282053</v>
      </c>
      <c r="AH137">
        <v>3.27</v>
      </c>
      <c r="AI137">
        <v>9.9910754454537148E-2</v>
      </c>
      <c r="AJ137">
        <v>0.33564351142258753</v>
      </c>
      <c r="AL137">
        <v>6.0279689797704998</v>
      </c>
      <c r="AM137" s="13">
        <f t="shared" si="31"/>
        <v>-0.15565690934065934</v>
      </c>
      <c r="AN137" s="2">
        <v>3.23</v>
      </c>
      <c r="AO137">
        <v>0.33696211944647003</v>
      </c>
      <c r="AP137">
        <v>1</v>
      </c>
    </row>
    <row r="138" spans="1:42" x14ac:dyDescent="0.3">
      <c r="A138" s="4">
        <f t="shared" si="32"/>
        <v>1.3645833333333344</v>
      </c>
      <c r="B138" s="13">
        <v>1.8630322948114177</v>
      </c>
      <c r="C138" s="13">
        <f t="shared" si="25"/>
        <v>0.75904095955618323</v>
      </c>
      <c r="D138" s="8">
        <v>2.2599999999999998</v>
      </c>
      <c r="E138" s="13">
        <v>1.9684675786262998E-2</v>
      </c>
      <c r="F138" s="13">
        <v>6.1834857045889188E-2</v>
      </c>
      <c r="G138" s="14"/>
      <c r="H138" s="13">
        <v>4.7141968900949998</v>
      </c>
      <c r="I138" s="13">
        <f t="shared" si="26"/>
        <v>3.4926570093457951</v>
      </c>
      <c r="J138" s="13">
        <v>3.2789999999999999</v>
      </c>
      <c r="K138" s="13">
        <v>6.2809709652716747E-2</v>
      </c>
      <c r="L138" s="13">
        <v>0.24081509956211825</v>
      </c>
      <c r="M138" s="14"/>
      <c r="N138" s="13">
        <v>4.9723482234265006</v>
      </c>
      <c r="O138" s="13">
        <f t="shared" si="27"/>
        <v>3.8289372380952384</v>
      </c>
      <c r="P138" s="13">
        <v>4.1920000000000002</v>
      </c>
      <c r="Q138" s="13">
        <v>0.14244059137505835</v>
      </c>
      <c r="R138" s="13">
        <v>0.67146305979557497</v>
      </c>
      <c r="T138">
        <v>5.1103918734983864</v>
      </c>
      <c r="U138" s="13">
        <f t="shared" si="28"/>
        <v>2.2062343127720791E-4</v>
      </c>
      <c r="V138" s="2">
        <v>4.9800000000000004</v>
      </c>
      <c r="W138">
        <v>0.1868953690168817</v>
      </c>
      <c r="X138">
        <v>0.98169098805408295</v>
      </c>
      <c r="Z138" s="33">
        <v>6.2529553996000002</v>
      </c>
      <c r="AA138" s="13">
        <f t="shared" si="29"/>
        <v>-0.11441111111111114</v>
      </c>
      <c r="AB138" s="33">
        <v>4.7969999999999997</v>
      </c>
      <c r="AC138" s="33">
        <v>0.23282841494980763</v>
      </c>
      <c r="AD138" s="33">
        <v>0.98210862298584556</v>
      </c>
      <c r="AF138">
        <v>9.3417605592255022</v>
      </c>
      <c r="AG138" s="13">
        <f t="shared" si="30"/>
        <v>0.22127496153846177</v>
      </c>
      <c r="AH138">
        <v>3.27</v>
      </c>
      <c r="AI138">
        <v>9.9159243041781017E-2</v>
      </c>
      <c r="AJ138">
        <v>0.33311885898823529</v>
      </c>
      <c r="AL138">
        <v>6.0635208318825002</v>
      </c>
      <c r="AM138" s="13">
        <f t="shared" si="31"/>
        <v>-0.15067712912087908</v>
      </c>
      <c r="AN138" s="2">
        <v>3.2309999999999999</v>
      </c>
      <c r="AO138">
        <v>0.33696211944647003</v>
      </c>
      <c r="AP138">
        <v>1</v>
      </c>
    </row>
    <row r="139" spans="1:42" x14ac:dyDescent="0.3">
      <c r="A139" s="4">
        <f t="shared" si="32"/>
        <v>1.3750000000000011</v>
      </c>
      <c r="B139" s="13">
        <v>1.8679932599001692</v>
      </c>
      <c r="C139" s="13">
        <f t="shared" si="25"/>
        <v>0.76372501190156961</v>
      </c>
      <c r="D139" s="8">
        <v>2.2559999999999998</v>
      </c>
      <c r="E139" s="13">
        <v>1.9684675786262998E-2</v>
      </c>
      <c r="F139" s="13">
        <v>6.1834857045889188E-2</v>
      </c>
      <c r="G139" s="14"/>
      <c r="H139" s="13">
        <v>4.7536794436599994</v>
      </c>
      <c r="I139" s="13">
        <f t="shared" si="26"/>
        <v>3.5302841121495327</v>
      </c>
      <c r="J139" s="13">
        <v>3.2749999999999999</v>
      </c>
      <c r="K139" s="13">
        <v>6.2274511491623892E-2</v>
      </c>
      <c r="L139" s="13">
        <v>0.2387631270380984</v>
      </c>
      <c r="M139" s="14"/>
      <c r="N139" s="13">
        <v>5.0018833034975003</v>
      </c>
      <c r="O139" s="13">
        <f t="shared" si="27"/>
        <v>3.8576204761904762</v>
      </c>
      <c r="P139" s="13">
        <v>4.1829999999999998</v>
      </c>
      <c r="Q139" s="13">
        <v>0.14162441762711425</v>
      </c>
      <c r="R139" s="13">
        <v>0.66761562756555592</v>
      </c>
      <c r="T139">
        <v>5.1150963780991097</v>
      </c>
      <c r="U139" s="13">
        <f t="shared" si="28"/>
        <v>1.1414026280884843E-3</v>
      </c>
      <c r="V139" s="2">
        <v>4.9870000000000001</v>
      </c>
      <c r="W139">
        <v>0.1868953690168817</v>
      </c>
      <c r="X139">
        <v>0.98169098805408295</v>
      </c>
      <c r="Z139" s="33">
        <v>6.2637215322359996</v>
      </c>
      <c r="AA139" s="13">
        <f t="shared" si="29"/>
        <v>-0.11288633333333345</v>
      </c>
      <c r="AB139" s="33">
        <v>4.7930000000000001</v>
      </c>
      <c r="AC139" s="33">
        <v>0.23282841494980763</v>
      </c>
      <c r="AD139" s="33">
        <v>0.98210862298584556</v>
      </c>
      <c r="AF139">
        <v>9.3488050681865005</v>
      </c>
      <c r="AG139" s="13">
        <f t="shared" si="30"/>
        <v>0.22219591025641025</v>
      </c>
      <c r="AH139">
        <v>3.2610000000000001</v>
      </c>
      <c r="AI139">
        <v>9.9159243041781017E-2</v>
      </c>
      <c r="AJ139">
        <v>0.33311885898823529</v>
      </c>
      <c r="AL139">
        <v>6.0942987087080001</v>
      </c>
      <c r="AM139" s="13">
        <f t="shared" si="31"/>
        <v>-0.14636604395604394</v>
      </c>
      <c r="AN139" s="2">
        <v>3.2410000000000001</v>
      </c>
      <c r="AO139">
        <v>0.33696211944647003</v>
      </c>
      <c r="AP139">
        <v>1</v>
      </c>
    </row>
    <row r="140" spans="1:42" x14ac:dyDescent="0.3">
      <c r="A140" s="4">
        <f t="shared" si="32"/>
        <v>1.3854166666666679</v>
      </c>
      <c r="B140" s="13">
        <v>1.8729542249889208</v>
      </c>
      <c r="C140" s="13">
        <f t="shared" si="25"/>
        <v>0.76840906424695621</v>
      </c>
      <c r="D140" s="8">
        <v>2.2519999999999998</v>
      </c>
      <c r="E140" s="13">
        <v>1.9684675786262998E-2</v>
      </c>
      <c r="F140" s="13">
        <v>6.1834857045889188E-2</v>
      </c>
      <c r="G140" s="14"/>
      <c r="H140" s="13">
        <v>4.7950782166349999</v>
      </c>
      <c r="I140" s="13">
        <f t="shared" si="26"/>
        <v>3.5697373831775709</v>
      </c>
      <c r="J140" s="13">
        <v>3.266</v>
      </c>
      <c r="K140" s="13">
        <v>6.1740524642450507E-2</v>
      </c>
      <c r="L140" s="13">
        <v>0.23671579873552301</v>
      </c>
      <c r="M140" s="14"/>
      <c r="N140" s="13">
        <v>5.0354233213619999</v>
      </c>
      <c r="O140" s="13">
        <f t="shared" si="27"/>
        <v>3.8901931428571426</v>
      </c>
      <c r="P140" s="13">
        <v>4.1779999999999999</v>
      </c>
      <c r="Q140" s="13">
        <v>0.14080986595311196</v>
      </c>
      <c r="R140" s="13">
        <v>0.66377584177059923</v>
      </c>
      <c r="T140">
        <v>5.1198008826998329</v>
      </c>
      <c r="U140" s="13">
        <f t="shared" si="28"/>
        <v>2.0621818248997606E-3</v>
      </c>
      <c r="V140" s="2">
        <v>4.9850000000000003</v>
      </c>
      <c r="W140">
        <v>0.1868953690168817</v>
      </c>
      <c r="X140">
        <v>0.98169098805408295</v>
      </c>
      <c r="Z140" s="33">
        <v>6.3227266742885009</v>
      </c>
      <c r="AA140" s="13">
        <f t="shared" si="29"/>
        <v>-0.10452959722222216</v>
      </c>
      <c r="AB140" s="33">
        <v>4.7969999999999997</v>
      </c>
      <c r="AC140" s="33">
        <v>0.23282841494980763</v>
      </c>
      <c r="AD140" s="33">
        <v>0.98210862298584556</v>
      </c>
      <c r="AF140">
        <v>9.3588549231065006</v>
      </c>
      <c r="AG140" s="13">
        <f t="shared" si="30"/>
        <v>0.22350975641025642</v>
      </c>
      <c r="AH140">
        <v>3.2650000000000001</v>
      </c>
      <c r="AI140">
        <v>9.8409308777394261E-2</v>
      </c>
      <c r="AJ140">
        <v>0.33059950487856909</v>
      </c>
      <c r="AL140">
        <v>6.1361925213750004</v>
      </c>
      <c r="AM140" s="13">
        <f t="shared" si="31"/>
        <v>-0.14049793956043949</v>
      </c>
      <c r="AN140" s="2">
        <v>3.2320000000000002</v>
      </c>
      <c r="AO140">
        <v>0.33696211944647003</v>
      </c>
      <c r="AP140">
        <v>1</v>
      </c>
    </row>
    <row r="141" spans="1:42" x14ac:dyDescent="0.3">
      <c r="A141" s="4">
        <f t="shared" si="32"/>
        <v>1.3958333333333346</v>
      </c>
      <c r="B141" s="13">
        <v>1.8860444435019743</v>
      </c>
      <c r="C141" s="13">
        <f t="shared" si="25"/>
        <v>0.78076860873694187</v>
      </c>
      <c r="D141" s="8">
        <v>2.246</v>
      </c>
      <c r="E141" s="13">
        <v>1.9684675786262998E-2</v>
      </c>
      <c r="F141" s="13">
        <v>6.1834857045889188E-2</v>
      </c>
      <c r="G141" s="14"/>
      <c r="H141" s="13">
        <v>4.8321332320590002</v>
      </c>
      <c r="I141" s="13">
        <f t="shared" si="26"/>
        <v>3.605051028037384</v>
      </c>
      <c r="J141" s="13">
        <v>3.2610000000000001</v>
      </c>
      <c r="K141" s="13">
        <v>6.1740524642450507E-2</v>
      </c>
      <c r="L141" s="13">
        <v>0.23671579873552301</v>
      </c>
      <c r="M141" s="14"/>
      <c r="N141" s="13">
        <v>5.0699342956430007</v>
      </c>
      <c r="O141" s="13">
        <f t="shared" si="27"/>
        <v>3.9237087619047624</v>
      </c>
      <c r="P141" s="13">
        <v>4.1719999999999997</v>
      </c>
      <c r="Q141" s="13">
        <v>0.13918562452220959</v>
      </c>
      <c r="R141" s="13">
        <v>0.65611918919346435</v>
      </c>
      <c r="T141">
        <v>5.124505387300557</v>
      </c>
      <c r="U141" s="13">
        <f t="shared" si="28"/>
        <v>2.9829610217112111E-3</v>
      </c>
      <c r="V141" s="2">
        <v>4.9870000000000001</v>
      </c>
      <c r="W141">
        <v>0.1868953690168817</v>
      </c>
      <c r="X141">
        <v>0.98169098805408295</v>
      </c>
      <c r="Z141" s="33">
        <v>6.3580203173059999</v>
      </c>
      <c r="AA141" s="13">
        <f t="shared" si="29"/>
        <v>-9.9531055555555636E-2</v>
      </c>
      <c r="AB141" s="33">
        <v>4.7949999999999999</v>
      </c>
      <c r="AC141" s="33">
        <v>0.23254028846560826</v>
      </c>
      <c r="AD141" s="33">
        <v>0.98089325799397464</v>
      </c>
      <c r="AF141">
        <v>9.3682446924150007</v>
      </c>
      <c r="AG141" s="13">
        <f t="shared" si="30"/>
        <v>0.22473730769230771</v>
      </c>
      <c r="AH141">
        <v>3.26</v>
      </c>
      <c r="AI141">
        <v>9.7660950556544196E-2</v>
      </c>
      <c r="AJ141">
        <v>0.32808544538197737</v>
      </c>
      <c r="AL141">
        <v>6.187102764185</v>
      </c>
      <c r="AM141" s="13">
        <f t="shared" si="31"/>
        <v>-0.13336689560439557</v>
      </c>
      <c r="AN141" s="2">
        <v>3.2309999999999999</v>
      </c>
      <c r="AO141">
        <v>0.33696211944647003</v>
      </c>
      <c r="AP141">
        <v>1</v>
      </c>
    </row>
    <row r="142" spans="1:42" x14ac:dyDescent="0.3">
      <c r="A142" s="4">
        <f t="shared" si="32"/>
        <v>1.4062500000000013</v>
      </c>
      <c r="B142" s="13">
        <v>1.8960242374513014</v>
      </c>
      <c r="C142" s="13">
        <f t="shared" si="25"/>
        <v>0.79019134734093066</v>
      </c>
      <c r="D142" s="8">
        <v>2.242</v>
      </c>
      <c r="E142" s="13">
        <v>1.9256498355798714E-2</v>
      </c>
      <c r="F142" s="13">
        <v>6.0489836660970693E-2</v>
      </c>
      <c r="G142" s="14"/>
      <c r="H142" s="13">
        <v>4.8689802484364995</v>
      </c>
      <c r="I142" s="13">
        <f t="shared" si="26"/>
        <v>3.6401664485981313</v>
      </c>
      <c r="J142" s="13">
        <v>3.2559999999999998</v>
      </c>
      <c r="K142" s="13">
        <v>6.0676181218234121E-2</v>
      </c>
      <c r="L142" s="13">
        <v>0.23263506075586782</v>
      </c>
      <c r="M142" s="14"/>
      <c r="N142" s="13">
        <v>5.1025901459435001</v>
      </c>
      <c r="O142" s="13">
        <f t="shared" si="27"/>
        <v>3.9554227619047619</v>
      </c>
      <c r="P142" s="13">
        <v>4.1639999999999997</v>
      </c>
      <c r="Q142" s="13">
        <v>0.13918562452220959</v>
      </c>
      <c r="R142" s="13">
        <v>0.65611918919346435</v>
      </c>
      <c r="T142">
        <v>5.1292098919012803</v>
      </c>
      <c r="U142" s="13">
        <f t="shared" si="28"/>
        <v>3.9037402185224872E-3</v>
      </c>
      <c r="V142" s="2">
        <v>4.9909999999999997</v>
      </c>
      <c r="W142">
        <v>0.1868953690168817</v>
      </c>
      <c r="X142">
        <v>0.98169098805408295</v>
      </c>
      <c r="Z142" s="33">
        <v>6.383659215332</v>
      </c>
      <c r="AA142" s="13">
        <f t="shared" si="29"/>
        <v>-9.5899888888888951E-2</v>
      </c>
      <c r="AB142" s="33">
        <v>4.7939999999999996</v>
      </c>
      <c r="AC142" s="33">
        <v>0.23210835395605672</v>
      </c>
      <c r="AD142" s="33">
        <v>0.97907128705246749</v>
      </c>
      <c r="AF142">
        <v>9.377000363734501</v>
      </c>
      <c r="AG142" s="13">
        <f t="shared" si="30"/>
        <v>0.2258819615384616</v>
      </c>
      <c r="AH142">
        <v>3.2549999999999999</v>
      </c>
      <c r="AI142">
        <v>9.7660950556544196E-2</v>
      </c>
      <c r="AJ142">
        <v>0.32808544538197737</v>
      </c>
      <c r="AL142">
        <v>6.2250589126775004</v>
      </c>
      <c r="AM142" s="13">
        <f t="shared" si="31"/>
        <v>-0.12805034340659333</v>
      </c>
      <c r="AN142" s="2">
        <v>3.234</v>
      </c>
      <c r="AO142">
        <v>0.33696211944647003</v>
      </c>
      <c r="AP142">
        <v>1</v>
      </c>
    </row>
    <row r="143" spans="1:42" x14ac:dyDescent="0.3">
      <c r="A143" s="4">
        <f t="shared" si="32"/>
        <v>1.4166666666666681</v>
      </c>
      <c r="B143" s="13">
        <v>1.9060040314006286</v>
      </c>
      <c r="C143" s="13">
        <f t="shared" si="25"/>
        <v>0.79961408594491945</v>
      </c>
      <c r="D143" s="8">
        <v>2.2389999999999999</v>
      </c>
      <c r="E143" s="13">
        <v>1.9256498355798714E-2</v>
      </c>
      <c r="F143" s="13">
        <v>6.0489836660970693E-2</v>
      </c>
      <c r="G143" s="14"/>
      <c r="H143" s="13">
        <v>4.9108818083569998</v>
      </c>
      <c r="I143" s="13">
        <f t="shared" si="26"/>
        <v>3.6800988785046735</v>
      </c>
      <c r="J143" s="13">
        <v>3.25</v>
      </c>
      <c r="K143" s="13">
        <v>6.0676181218234121E-2</v>
      </c>
      <c r="L143" s="13">
        <v>0.23263506075586782</v>
      </c>
      <c r="M143" s="14"/>
      <c r="N143" s="13">
        <v>5.1393724384310007</v>
      </c>
      <c r="O143" s="13">
        <f t="shared" si="27"/>
        <v>3.9911441904761911</v>
      </c>
      <c r="P143" s="13">
        <v>4.1580000000000004</v>
      </c>
      <c r="Q143" s="13">
        <v>0.13756785846574418</v>
      </c>
      <c r="R143" s="13">
        <v>0.64849306144559904</v>
      </c>
      <c r="T143">
        <v>5.1339143965020035</v>
      </c>
      <c r="U143" s="13">
        <f t="shared" si="28"/>
        <v>4.8245194153337632E-3</v>
      </c>
      <c r="V143" s="2">
        <v>4.9859999999999998</v>
      </c>
      <c r="W143">
        <v>0.1868953690168817</v>
      </c>
      <c r="X143">
        <v>0.98169098805408295</v>
      </c>
      <c r="Z143" s="33">
        <v>6.397898274999001</v>
      </c>
      <c r="AA143" s="13">
        <f t="shared" si="29"/>
        <v>-9.3883249999999932E-2</v>
      </c>
      <c r="AB143" s="33">
        <v>4.7949999999999999</v>
      </c>
      <c r="AC143" s="33">
        <v>0.23167672564227626</v>
      </c>
      <c r="AD143" s="33">
        <v>0.97725060769518191</v>
      </c>
      <c r="AF143">
        <v>9.3852174538360007</v>
      </c>
      <c r="AG143" s="13">
        <f t="shared" si="30"/>
        <v>0.22695620512820516</v>
      </c>
      <c r="AH143">
        <v>3.2549999999999999</v>
      </c>
      <c r="AI143">
        <v>9.6914167273622606E-2</v>
      </c>
      <c r="AJ143">
        <v>0.32557667678424301</v>
      </c>
      <c r="AL143">
        <v>6.2497736320074999</v>
      </c>
      <c r="AM143" s="13">
        <f t="shared" si="31"/>
        <v>-0.12458853021978021</v>
      </c>
      <c r="AN143" s="2">
        <v>3.2250000000000001</v>
      </c>
      <c r="AO143">
        <v>0.33696211944647003</v>
      </c>
      <c r="AP143">
        <v>1</v>
      </c>
    </row>
    <row r="144" spans="1:42" x14ac:dyDescent="0.3">
      <c r="A144" s="4">
        <f t="shared" si="32"/>
        <v>1.4270833333333348</v>
      </c>
      <c r="B144" s="13">
        <v>1.9159838253499557</v>
      </c>
      <c r="C144" s="13">
        <f t="shared" si="25"/>
        <v>0.80903682454890824</v>
      </c>
      <c r="D144" s="8">
        <v>2.234</v>
      </c>
      <c r="E144" s="13">
        <v>1.8829438395298138E-2</v>
      </c>
      <c r="F144" s="13">
        <v>5.914832654953648E-2</v>
      </c>
      <c r="G144" s="14"/>
      <c r="H144" s="13">
        <v>4.9498182295834994</v>
      </c>
      <c r="I144" s="13">
        <f t="shared" si="26"/>
        <v>3.7172055140186919</v>
      </c>
      <c r="J144" s="13">
        <v>3.2440000000000002</v>
      </c>
      <c r="K144" s="13">
        <v>5.9616672049874586E-2</v>
      </c>
      <c r="L144" s="13">
        <v>0.22857285751888085</v>
      </c>
      <c r="M144" s="14"/>
      <c r="N144" s="13">
        <v>5.169522983856</v>
      </c>
      <c r="O144" s="13">
        <f t="shared" si="27"/>
        <v>4.0204251428571425</v>
      </c>
      <c r="P144" s="13">
        <v>4.1520000000000001</v>
      </c>
      <c r="Q144" s="13">
        <v>0.13756785846574418</v>
      </c>
      <c r="R144" s="13">
        <v>0.64849306144559904</v>
      </c>
      <c r="T144">
        <v>5.1386189011027268</v>
      </c>
      <c r="U144" s="13">
        <f t="shared" si="28"/>
        <v>5.7452986121450398E-3</v>
      </c>
      <c r="V144" s="2">
        <v>4.9870000000000001</v>
      </c>
      <c r="W144">
        <v>0.1868953690168817</v>
      </c>
      <c r="X144">
        <v>0.98169098805408295</v>
      </c>
      <c r="Z144" s="33">
        <v>6.2494912004875003</v>
      </c>
      <c r="AA144" s="13">
        <f t="shared" si="29"/>
        <v>-0.11490173611111114</v>
      </c>
      <c r="AB144" s="33">
        <v>4.7750000000000004</v>
      </c>
      <c r="AC144" s="33">
        <v>0.23124540345187664</v>
      </c>
      <c r="AD144" s="33">
        <v>0.97543121961676404</v>
      </c>
      <c r="AF144">
        <v>9.3942684033870023</v>
      </c>
      <c r="AG144" s="13">
        <f t="shared" si="30"/>
        <v>0.22813946153846176</v>
      </c>
      <c r="AH144">
        <v>3.2530000000000001</v>
      </c>
      <c r="AI144">
        <v>9.6168957822245216E-2</v>
      </c>
      <c r="AJ144">
        <v>0.32307319536854195</v>
      </c>
      <c r="AL144">
        <v>6.2993944964754993</v>
      </c>
      <c r="AM144" s="13">
        <f t="shared" si="31"/>
        <v>-0.11763809065934074</v>
      </c>
      <c r="AN144" s="2">
        <v>3.234</v>
      </c>
      <c r="AO144">
        <v>0.33696211944647003</v>
      </c>
      <c r="AP144">
        <v>1</v>
      </c>
    </row>
    <row r="145" spans="1:42" x14ac:dyDescent="0.3">
      <c r="A145" s="4">
        <f t="shared" si="32"/>
        <v>1.4375000000000016</v>
      </c>
      <c r="B145" s="13">
        <v>1.9259636192992826</v>
      </c>
      <c r="C145" s="13">
        <f t="shared" si="25"/>
        <v>0.81845956315289681</v>
      </c>
      <c r="D145" s="8">
        <v>2.2320000000000002</v>
      </c>
      <c r="E145" s="13">
        <v>1.8829438395298138E-2</v>
      </c>
      <c r="F145" s="13">
        <v>5.914832654953648E-2</v>
      </c>
      <c r="G145" s="14"/>
      <c r="H145" s="13">
        <v>4.9857636225600004</v>
      </c>
      <c r="I145" s="13">
        <f t="shared" si="26"/>
        <v>3.7514616822429918</v>
      </c>
      <c r="J145" s="13">
        <v>3.238</v>
      </c>
      <c r="K145" s="13">
        <v>5.9616672049874586E-2</v>
      </c>
      <c r="L145" s="13">
        <v>0.22857285751888085</v>
      </c>
      <c r="M145" s="14"/>
      <c r="N145" s="13">
        <v>5.1992227175805006</v>
      </c>
      <c r="O145" s="13">
        <f t="shared" si="27"/>
        <v>4.0492682857142865</v>
      </c>
      <c r="P145" s="13">
        <v>4.1440000000000001</v>
      </c>
      <c r="Q145" s="13">
        <v>0.13595655915562405</v>
      </c>
      <c r="R145" s="13">
        <v>0.64089741785429322</v>
      </c>
      <c r="T145">
        <v>5.14332340570345</v>
      </c>
      <c r="U145" s="13">
        <f t="shared" si="28"/>
        <v>6.6660778089563163E-3</v>
      </c>
      <c r="V145" s="2">
        <v>4.9800000000000004</v>
      </c>
      <c r="W145">
        <v>0.1868953690168817</v>
      </c>
      <c r="X145">
        <v>0.98169098805408295</v>
      </c>
      <c r="Z145" s="33">
        <v>6.4390003968115002</v>
      </c>
      <c r="AA145" s="13">
        <f t="shared" si="29"/>
        <v>-8.8062069444444488E-2</v>
      </c>
      <c r="AB145" s="33">
        <v>4.7670000000000003</v>
      </c>
      <c r="AC145" s="33">
        <v>0.23081438731245502</v>
      </c>
      <c r="AD145" s="33">
        <v>0.97361312251180676</v>
      </c>
      <c r="AF145">
        <v>9.4015995607275009</v>
      </c>
      <c r="AG145" s="13">
        <f t="shared" si="30"/>
        <v>0.22909788461538466</v>
      </c>
      <c r="AH145">
        <v>3.2480000000000002</v>
      </c>
      <c r="AI145">
        <v>9.6168957822245216E-2</v>
      </c>
      <c r="AJ145">
        <v>0.32307319536854195</v>
      </c>
      <c r="AL145">
        <v>6.3306254405310005</v>
      </c>
      <c r="AM145" s="13">
        <f t="shared" si="31"/>
        <v>-0.11326354395604386</v>
      </c>
      <c r="AN145" s="2">
        <v>3.238</v>
      </c>
      <c r="AO145">
        <v>0.33696211944647003</v>
      </c>
      <c r="AP145">
        <v>1</v>
      </c>
    </row>
    <row r="146" spans="1:42" x14ac:dyDescent="0.3">
      <c r="A146" s="4">
        <f t="shared" si="32"/>
        <v>1.4479166666666683</v>
      </c>
      <c r="B146" s="13">
        <v>1.9359434132486097</v>
      </c>
      <c r="C146" s="13">
        <f t="shared" si="25"/>
        <v>0.8278823017568856</v>
      </c>
      <c r="D146" s="8">
        <v>2.2280000000000002</v>
      </c>
      <c r="E146" s="13">
        <v>1.8829438395298138E-2</v>
      </c>
      <c r="F146" s="13">
        <v>5.914832654953648E-2</v>
      </c>
      <c r="G146" s="14"/>
      <c r="H146" s="13">
        <v>5.0227319471979994</v>
      </c>
      <c r="I146" s="13">
        <f t="shared" si="26"/>
        <v>3.786692710280374</v>
      </c>
      <c r="J146" s="13">
        <v>3.234</v>
      </c>
      <c r="K146" s="13">
        <v>5.9088728017913462E-2</v>
      </c>
      <c r="L146" s="13">
        <v>0.22654869763463842</v>
      </c>
      <c r="M146" s="14"/>
      <c r="N146" s="13">
        <v>5.2275267688770004</v>
      </c>
      <c r="O146" s="13">
        <f t="shared" si="27"/>
        <v>4.0767560000000005</v>
      </c>
      <c r="P146" s="13">
        <v>4.1369999999999996</v>
      </c>
      <c r="Q146" s="13">
        <v>0.13515333183101566</v>
      </c>
      <c r="R146" s="13">
        <v>0.63711101489228339</v>
      </c>
      <c r="T146">
        <v>5.1480279103041733</v>
      </c>
      <c r="U146" s="13">
        <f t="shared" si="28"/>
        <v>7.5868570057675928E-3</v>
      </c>
      <c r="V146" s="2">
        <v>4.9850000000000003</v>
      </c>
      <c r="W146">
        <v>0.1868953690168817</v>
      </c>
      <c r="X146">
        <v>0.98169098805408295</v>
      </c>
      <c r="Z146" s="33">
        <v>6.4773676400720008</v>
      </c>
      <c r="AA146" s="13">
        <f t="shared" si="29"/>
        <v>-8.2628222222222172E-2</v>
      </c>
      <c r="AB146" s="33">
        <v>4.7610000000000001</v>
      </c>
      <c r="AC146" s="33">
        <v>0.23038367715158964</v>
      </c>
      <c r="AD146" s="33">
        <v>0.97179631607482309</v>
      </c>
      <c r="AF146">
        <v>9.4106679661155006</v>
      </c>
      <c r="AG146" s="13">
        <f t="shared" si="30"/>
        <v>0.23028342307692309</v>
      </c>
      <c r="AH146">
        <v>3.2410000000000001</v>
      </c>
      <c r="AI146">
        <v>9.5425321095249427E-2</v>
      </c>
      <c r="AJ146">
        <v>0.32057499741543527</v>
      </c>
      <c r="AL146">
        <v>6.3664124561100008</v>
      </c>
      <c r="AM146" s="13">
        <f t="shared" si="31"/>
        <v>-0.10825082417582405</v>
      </c>
      <c r="AN146" s="2">
        <v>3.2309999999999999</v>
      </c>
      <c r="AO146">
        <v>0.33696211944647003</v>
      </c>
      <c r="AP146">
        <v>1</v>
      </c>
    </row>
    <row r="147" spans="1:42" x14ac:dyDescent="0.3">
      <c r="A147" s="4">
        <f t="shared" si="32"/>
        <v>1.458333333333335</v>
      </c>
      <c r="B147" s="13">
        <v>1.9459232071979369</v>
      </c>
      <c r="C147" s="13">
        <f t="shared" si="25"/>
        <v>0.83730504036087439</v>
      </c>
      <c r="D147" s="8">
        <v>2.2240000000000002</v>
      </c>
      <c r="E147" s="13">
        <v>1.8829438395298138E-2</v>
      </c>
      <c r="F147" s="13">
        <v>5.914832654953648E-2</v>
      </c>
      <c r="G147" s="14"/>
      <c r="H147" s="13">
        <v>5.0610094596110002</v>
      </c>
      <c r="I147" s="13">
        <f t="shared" si="26"/>
        <v>3.82317140186916</v>
      </c>
      <c r="J147" s="13">
        <v>3.2309999999999999</v>
      </c>
      <c r="K147" s="13">
        <v>5.8561989796047029E-2</v>
      </c>
      <c r="L147" s="13">
        <v>0.22452916087761007</v>
      </c>
      <c r="M147" s="14"/>
      <c r="N147" s="13">
        <v>5.2614655251305003</v>
      </c>
      <c r="O147" s="13">
        <f t="shared" si="27"/>
        <v>4.109715904761905</v>
      </c>
      <c r="P147" s="13">
        <v>4.1319999999999997</v>
      </c>
      <c r="Q147" s="13">
        <v>0.13435171795223427</v>
      </c>
      <c r="R147" s="13">
        <v>0.63333221769251691</v>
      </c>
      <c r="T147">
        <v>5.1527324149048974</v>
      </c>
      <c r="U147" s="13">
        <f t="shared" si="28"/>
        <v>8.5076362025790428E-3</v>
      </c>
      <c r="V147" s="2">
        <v>4.9400000000000004</v>
      </c>
      <c r="W147">
        <v>0.1834340269443713</v>
      </c>
      <c r="X147">
        <v>0.96350986169964148</v>
      </c>
      <c r="Z147" s="33">
        <v>6.5088931758935011</v>
      </c>
      <c r="AA147" s="13">
        <f t="shared" si="29"/>
        <v>-7.8163347222222124E-2</v>
      </c>
      <c r="AB147" s="33">
        <v>4.76</v>
      </c>
      <c r="AC147" s="33">
        <v>0.22995327289683912</v>
      </c>
      <c r="AD147" s="33">
        <v>0.96998080000024345</v>
      </c>
      <c r="AF147">
        <v>9.4189805729880014</v>
      </c>
      <c r="AG147" s="13">
        <f t="shared" si="30"/>
        <v>0.23137015384615398</v>
      </c>
      <c r="AH147">
        <v>3.2450000000000001</v>
      </c>
      <c r="AI147">
        <v>9.4683255984691753E-2</v>
      </c>
      <c r="AJ147">
        <v>0.31808207920286086</v>
      </c>
      <c r="AL147">
        <v>6.4055098044629997</v>
      </c>
      <c r="AM147" s="13">
        <f t="shared" si="31"/>
        <v>-0.10277442307692311</v>
      </c>
      <c r="AN147" s="2">
        <v>3.234</v>
      </c>
      <c r="AO147">
        <v>0.33696211944647003</v>
      </c>
      <c r="AP147">
        <v>1</v>
      </c>
    </row>
    <row r="148" spans="1:42" x14ac:dyDescent="0.3">
      <c r="A148" s="4">
        <f t="shared" si="32"/>
        <v>1.4687500000000018</v>
      </c>
      <c r="B148" s="13">
        <v>1.955903001147264</v>
      </c>
      <c r="C148" s="13">
        <f t="shared" si="25"/>
        <v>0.84672777896486318</v>
      </c>
      <c r="D148" s="8">
        <v>2.2160000000000002</v>
      </c>
      <c r="E148" s="13">
        <v>1.8829438395298138E-2</v>
      </c>
      <c r="F148" s="13">
        <v>5.914832654953648E-2</v>
      </c>
      <c r="G148" s="14"/>
      <c r="H148" s="13">
        <v>5.0988015428489994</v>
      </c>
      <c r="I148" s="13">
        <f t="shared" si="26"/>
        <v>3.8591874766355141</v>
      </c>
      <c r="J148" s="13">
        <v>3.2250000000000001</v>
      </c>
      <c r="K148" s="13">
        <v>5.8036456464862676E-2</v>
      </c>
      <c r="L148" s="13">
        <v>0.22251424372272879</v>
      </c>
      <c r="M148" s="14"/>
      <c r="N148" s="13">
        <v>5.2929684075905001</v>
      </c>
      <c r="O148" s="13">
        <f t="shared" si="27"/>
        <v>4.1403101904761908</v>
      </c>
      <c r="P148" s="13">
        <v>4.1210000000000004</v>
      </c>
      <c r="Q148" s="13">
        <v>0.13355171643751959</v>
      </c>
      <c r="R148" s="13">
        <v>0.62956102115559021</v>
      </c>
      <c r="T148">
        <v>5.1574369195056207</v>
      </c>
      <c r="U148" s="13">
        <f t="shared" si="28"/>
        <v>9.4284153993903202E-3</v>
      </c>
      <c r="V148" s="2">
        <v>4.93</v>
      </c>
      <c r="W148">
        <v>0.1834340269443713</v>
      </c>
      <c r="X148">
        <v>0.96350986169964148</v>
      </c>
      <c r="Z148" s="33">
        <v>6.5448554363079996</v>
      </c>
      <c r="AA148" s="13">
        <f t="shared" si="29"/>
        <v>-7.3070111111111238E-2</v>
      </c>
      <c r="AB148" s="33">
        <v>4.766</v>
      </c>
      <c r="AC148" s="33">
        <v>0.22952317447574835</v>
      </c>
      <c r="AD148" s="33">
        <v>0.9681665739824401</v>
      </c>
      <c r="AF148">
        <v>9.4273714369275012</v>
      </c>
      <c r="AG148" s="13">
        <f t="shared" si="30"/>
        <v>0.23246711538461548</v>
      </c>
      <c r="AH148">
        <v>3.2480000000000002</v>
      </c>
      <c r="AI148">
        <v>9.4683255984691753E-2</v>
      </c>
      <c r="AJ148">
        <v>0.31808207920286086</v>
      </c>
      <c r="AL148">
        <v>6.4280727486500009</v>
      </c>
      <c r="AM148" s="13">
        <f t="shared" si="31"/>
        <v>-9.9614010989010848E-2</v>
      </c>
      <c r="AN148" s="2">
        <v>3.2320000000000002</v>
      </c>
      <c r="AO148">
        <v>0.33696211944647003</v>
      </c>
      <c r="AP148">
        <v>1</v>
      </c>
    </row>
    <row r="149" spans="1:42" x14ac:dyDescent="0.3">
      <c r="A149" s="4">
        <f t="shared" si="32"/>
        <v>1.4791666666666685</v>
      </c>
      <c r="B149" s="13">
        <v>1.9658827950965909</v>
      </c>
      <c r="C149" s="13">
        <f t="shared" si="25"/>
        <v>0.85615051756885185</v>
      </c>
      <c r="D149" s="8">
        <v>2.2120000000000002</v>
      </c>
      <c r="E149" s="13">
        <v>1.8829438395298138E-2</v>
      </c>
      <c r="F149" s="13">
        <v>5.914832654953648E-2</v>
      </c>
      <c r="G149" s="14"/>
      <c r="H149" s="13">
        <v>5.1317037361975002</v>
      </c>
      <c r="I149" s="13">
        <f t="shared" si="26"/>
        <v>3.8905434579439264</v>
      </c>
      <c r="J149" s="13">
        <v>3.218</v>
      </c>
      <c r="K149" s="13">
        <v>5.7512127104244644E-2</v>
      </c>
      <c r="L149" s="13">
        <v>0.22050394264223158</v>
      </c>
      <c r="M149" s="14"/>
      <c r="N149" s="13">
        <v>5.3210123865290004</v>
      </c>
      <c r="O149" s="13">
        <f t="shared" si="27"/>
        <v>4.1675453333333339</v>
      </c>
      <c r="P149" s="13">
        <v>4.1189999999999998</v>
      </c>
      <c r="Q149" s="13">
        <v>0.13275332620438351</v>
      </c>
      <c r="R149" s="13">
        <v>0.62579742017866868</v>
      </c>
      <c r="T149">
        <v>5.1621414241063439</v>
      </c>
      <c r="U149" s="13">
        <f t="shared" si="28"/>
        <v>1.0349194596201596E-2</v>
      </c>
      <c r="V149" s="2">
        <v>4.9260000000000002</v>
      </c>
      <c r="W149">
        <v>0.1834340269443713</v>
      </c>
      <c r="X149">
        <v>0.96350986169964148</v>
      </c>
      <c r="Z149" s="33">
        <v>6.5819724297600004</v>
      </c>
      <c r="AA149" s="13">
        <f t="shared" si="29"/>
        <v>-6.7813333333333337E-2</v>
      </c>
      <c r="AB149" s="33">
        <v>4.7779999999999996</v>
      </c>
      <c r="AC149" s="33">
        <v>0.22909338181584599</v>
      </c>
      <c r="AD149" s="33">
        <v>0.96635363771571714</v>
      </c>
      <c r="AF149">
        <v>9.4337210466695023</v>
      </c>
      <c r="AG149" s="13">
        <f t="shared" si="30"/>
        <v>0.23329721794871819</v>
      </c>
      <c r="AH149">
        <v>3.2389999999999999</v>
      </c>
      <c r="AI149">
        <v>9.4683255984691753E-2</v>
      </c>
      <c r="AJ149">
        <v>0.31808207920286086</v>
      </c>
      <c r="AL149">
        <v>6.4659591718609999</v>
      </c>
      <c r="AM149" s="13">
        <f t="shared" si="31"/>
        <v>-9.4307225274725265E-2</v>
      </c>
      <c r="AN149" s="2">
        <v>3.2349999999999999</v>
      </c>
      <c r="AO149">
        <v>0.33696211944647003</v>
      </c>
      <c r="AP149">
        <v>1</v>
      </c>
    </row>
    <row r="150" spans="1:42" x14ac:dyDescent="0.3">
      <c r="A150" s="4">
        <f t="shared" si="32"/>
        <v>1.4895833333333353</v>
      </c>
      <c r="B150" s="13">
        <v>1.975862589045918</v>
      </c>
      <c r="C150" s="13">
        <f t="shared" si="25"/>
        <v>0.86557325617284064</v>
      </c>
      <c r="D150" s="8">
        <v>2.2040000000000002</v>
      </c>
      <c r="E150" s="13">
        <v>1.8403494930930998E-2</v>
      </c>
      <c r="F150" s="13">
        <v>5.7810323652523914E-2</v>
      </c>
      <c r="G150" s="14"/>
      <c r="H150" s="13">
        <v>5.1688888858670001</v>
      </c>
      <c r="I150" s="13">
        <f t="shared" si="26"/>
        <v>3.9259811214953282</v>
      </c>
      <c r="J150" s="13">
        <v>3.2149999999999999</v>
      </c>
      <c r="K150" s="13">
        <v>5.7512127104244644E-2</v>
      </c>
      <c r="L150" s="13">
        <v>0.22050394264223158</v>
      </c>
      <c r="M150" s="14"/>
      <c r="N150" s="13">
        <v>5.351423004312001</v>
      </c>
      <c r="O150" s="13">
        <f t="shared" si="27"/>
        <v>4.1970788571428583</v>
      </c>
      <c r="P150" s="13">
        <v>4.1109999999999998</v>
      </c>
      <c r="Q150" s="13">
        <v>0.13275332620438351</v>
      </c>
      <c r="R150" s="13">
        <v>0.62579742017866868</v>
      </c>
      <c r="T150">
        <v>5.1668459287070672</v>
      </c>
      <c r="U150" s="13">
        <f t="shared" si="28"/>
        <v>1.1269973793012871E-2</v>
      </c>
      <c r="V150" s="2">
        <v>4.9219999999999997</v>
      </c>
      <c r="W150">
        <v>0.1834340269443713</v>
      </c>
      <c r="X150">
        <v>0.96350986169964148</v>
      </c>
      <c r="Z150" s="33">
        <v>6.6106501144214995</v>
      </c>
      <c r="AA150" s="13">
        <f t="shared" si="29"/>
        <v>-6.3751791666666807E-2</v>
      </c>
      <c r="AB150" s="33">
        <v>4.7679999999999998</v>
      </c>
      <c r="AC150" s="33">
        <v>0.22866389484463784</v>
      </c>
      <c r="AD150" s="33">
        <v>0.96454199089428205</v>
      </c>
      <c r="AF150">
        <v>9.4443354704300013</v>
      </c>
      <c r="AG150" s="13">
        <f t="shared" si="30"/>
        <v>0.23468487179487191</v>
      </c>
      <c r="AH150">
        <v>3.238</v>
      </c>
      <c r="AI150">
        <v>9.3942761381848677E-2</v>
      </c>
      <c r="AJ150">
        <v>0.31559443700613599</v>
      </c>
      <c r="AL150">
        <v>6.4890186267375007</v>
      </c>
      <c r="AM150" s="13">
        <f t="shared" si="31"/>
        <v>-9.1077266483516356E-2</v>
      </c>
      <c r="AN150" s="2">
        <v>3.2330000000000001</v>
      </c>
      <c r="AO150">
        <v>0.33696211944647003</v>
      </c>
      <c r="AP150">
        <v>1</v>
      </c>
    </row>
    <row r="151" spans="1:42" x14ac:dyDescent="0.3">
      <c r="A151" s="4">
        <f t="shared" si="32"/>
        <v>1.500000000000002</v>
      </c>
      <c r="B151" s="13">
        <v>1.9858423829952452</v>
      </c>
      <c r="C151" s="13">
        <f t="shared" si="25"/>
        <v>0.87499599477682943</v>
      </c>
      <c r="D151" s="8">
        <v>2.202</v>
      </c>
      <c r="E151" s="13">
        <v>1.8403494930930998E-2</v>
      </c>
      <c r="F151" s="13">
        <v>5.7810323652523914E-2</v>
      </c>
      <c r="G151" s="14"/>
      <c r="H151" s="13">
        <v>5.2036811148699993</v>
      </c>
      <c r="I151" s="13">
        <f t="shared" si="26"/>
        <v>3.9591383177570094</v>
      </c>
      <c r="J151" s="13">
        <v>3.2090000000000001</v>
      </c>
      <c r="K151" s="13">
        <v>5.6989000793373615E-2</v>
      </c>
      <c r="L151" s="13">
        <v>0.21849825410565799</v>
      </c>
      <c r="M151" s="14"/>
      <c r="N151" s="13">
        <v>5.3862373963440007</v>
      </c>
      <c r="O151" s="13">
        <f t="shared" si="27"/>
        <v>4.2308891428571433</v>
      </c>
      <c r="P151" s="13">
        <v>4.1040000000000001</v>
      </c>
      <c r="Q151" s="13">
        <v>0.13116137524926275</v>
      </c>
      <c r="R151" s="13">
        <v>0.61829298447638148</v>
      </c>
      <c r="T151">
        <v>5.1715504333077904</v>
      </c>
      <c r="U151" s="13">
        <f t="shared" si="28"/>
        <v>1.2190752989824149E-2</v>
      </c>
      <c r="V151" s="2">
        <v>4.9180000000000001</v>
      </c>
      <c r="W151">
        <v>0.1834340269443713</v>
      </c>
      <c r="X151">
        <v>0.96350986169964148</v>
      </c>
      <c r="Z151" s="33">
        <v>6.6333979139610006</v>
      </c>
      <c r="AA151" s="13">
        <f t="shared" si="29"/>
        <v>-6.0530083333333311E-2</v>
      </c>
      <c r="AB151" s="33">
        <v>4.7619999999999996</v>
      </c>
      <c r="AC151" s="33">
        <v>0.22823471348961949</v>
      </c>
      <c r="AD151" s="33">
        <v>0.96273163321229915</v>
      </c>
      <c r="AF151">
        <v>9.4552887139480006</v>
      </c>
      <c r="AG151" s="13">
        <f t="shared" si="30"/>
        <v>0.23611682051282054</v>
      </c>
      <c r="AH151">
        <v>3.2309999999999999</v>
      </c>
      <c r="AI151">
        <v>9.320383617721148E-2</v>
      </c>
      <c r="AJ151">
        <v>0.31311206709794015</v>
      </c>
      <c r="AL151">
        <v>6.5326373310730004</v>
      </c>
      <c r="AM151" s="13">
        <f t="shared" si="31"/>
        <v>-8.4967554945054868E-2</v>
      </c>
      <c r="AN151" s="2">
        <v>3.23</v>
      </c>
      <c r="AO151">
        <v>0.33696211944647003</v>
      </c>
      <c r="AP151">
        <v>1</v>
      </c>
    </row>
    <row r="152" spans="1:42" x14ac:dyDescent="0.3">
      <c r="A152" s="4">
        <f t="shared" si="32"/>
        <v>1.5104166666666687</v>
      </c>
      <c r="B152" s="13">
        <v>1.9958221769445723</v>
      </c>
      <c r="C152" s="13">
        <f t="shared" si="25"/>
        <v>0.88441873338081822</v>
      </c>
      <c r="D152" s="8">
        <v>2.1960000000000002</v>
      </c>
      <c r="E152" s="13">
        <v>1.7978666988017141E-2</v>
      </c>
      <c r="F152" s="13">
        <v>5.6475824908200703E-2</v>
      </c>
      <c r="G152" s="14"/>
      <c r="H152" s="13">
        <v>5.2340863389955006</v>
      </c>
      <c r="I152" s="13">
        <f t="shared" si="26"/>
        <v>3.9881146728971975</v>
      </c>
      <c r="J152" s="13">
        <v>3.206</v>
      </c>
      <c r="K152" s="13">
        <v>5.6467076610725427E-2</v>
      </c>
      <c r="L152" s="13">
        <v>0.21649717457984513</v>
      </c>
      <c r="M152" s="14"/>
      <c r="N152" s="13">
        <v>5.4059592559595009</v>
      </c>
      <c r="O152" s="13">
        <f t="shared" si="27"/>
        <v>4.2500421904761909</v>
      </c>
      <c r="P152" s="13">
        <v>4.101</v>
      </c>
      <c r="Q152" s="13">
        <v>0.13116137524926275</v>
      </c>
      <c r="R152" s="13">
        <v>0.61829298447638148</v>
      </c>
      <c r="T152">
        <v>5.1762549379085145</v>
      </c>
      <c r="U152" s="13">
        <f t="shared" si="28"/>
        <v>1.3111532186635598E-2</v>
      </c>
      <c r="V152" s="2">
        <v>4.9039999999999999</v>
      </c>
      <c r="W152">
        <v>0.18257248897293704</v>
      </c>
      <c r="X152">
        <v>0.95898452719364302</v>
      </c>
      <c r="Z152" s="33">
        <v>6.6591583163805002</v>
      </c>
      <c r="AA152" s="13">
        <f t="shared" si="29"/>
        <v>-5.6881708333333378E-2</v>
      </c>
      <c r="AB152" s="33">
        <v>4.7370000000000001</v>
      </c>
      <c r="AC152" s="33">
        <v>0.22780583767826326</v>
      </c>
      <c r="AD152" s="33">
        <v>0.96092256436383494</v>
      </c>
      <c r="AF152">
        <v>9.4638272660365015</v>
      </c>
      <c r="AG152" s="13">
        <f t="shared" si="30"/>
        <v>0.23723308974358986</v>
      </c>
      <c r="AH152">
        <v>3.234</v>
      </c>
      <c r="AI152">
        <v>9.320383617721148E-2</v>
      </c>
      <c r="AJ152">
        <v>0.31311206709794015</v>
      </c>
      <c r="AL152">
        <v>6.5504872973364998</v>
      </c>
      <c r="AM152" s="13">
        <f t="shared" si="31"/>
        <v>-8.2467293956043963E-2</v>
      </c>
      <c r="AN152" s="2">
        <v>3.23</v>
      </c>
      <c r="AO152">
        <v>0.33696211944647003</v>
      </c>
      <c r="AP152">
        <v>1</v>
      </c>
    </row>
    <row r="153" spans="1:42" x14ac:dyDescent="0.3">
      <c r="A153" s="4">
        <f t="shared" si="32"/>
        <v>1.5208333333333355</v>
      </c>
      <c r="B153" s="13">
        <v>2.0058019708938994</v>
      </c>
      <c r="C153" s="13">
        <f t="shared" si="25"/>
        <v>0.89384147198480701</v>
      </c>
      <c r="D153" s="8">
        <v>2.1840000000000002</v>
      </c>
      <c r="E153" s="13">
        <v>1.7978666988017141E-2</v>
      </c>
      <c r="F153" s="13">
        <v>5.6475824908200703E-2</v>
      </c>
      <c r="G153" s="14"/>
      <c r="H153" s="13">
        <v>5.2686272235590002</v>
      </c>
      <c r="I153" s="13">
        <f t="shared" si="26"/>
        <v>4.0210323364485987</v>
      </c>
      <c r="J153" s="13">
        <v>3.1970000000000001</v>
      </c>
      <c r="K153" s="13">
        <v>5.5946353634068843E-2</v>
      </c>
      <c r="L153" s="13">
        <v>0.21450070052891926</v>
      </c>
      <c r="M153" s="14"/>
      <c r="N153" s="13">
        <v>5.4282296677769999</v>
      </c>
      <c r="O153" s="13">
        <f t="shared" si="27"/>
        <v>4.2716702857142854</v>
      </c>
      <c r="P153" s="13">
        <v>4.093</v>
      </c>
      <c r="Q153" s="13">
        <v>0.13036781235865783</v>
      </c>
      <c r="R153" s="13">
        <v>0.61455213952816889</v>
      </c>
      <c r="T153">
        <v>5.1809594425092378</v>
      </c>
      <c r="U153" s="13">
        <f t="shared" si="28"/>
        <v>1.4032311383446875E-2</v>
      </c>
      <c r="V153" s="2">
        <v>4.8959999999999999</v>
      </c>
      <c r="W153">
        <v>0.18257248897293704</v>
      </c>
      <c r="X153">
        <v>0.95898452719364302</v>
      </c>
      <c r="Z153" s="33">
        <v>6.7052788932639995</v>
      </c>
      <c r="AA153" s="13">
        <f t="shared" si="29"/>
        <v>-5.0349777777777917E-2</v>
      </c>
      <c r="AB153" s="33">
        <v>4.7370000000000001</v>
      </c>
      <c r="AC153" s="33">
        <v>0.22737726733802893</v>
      </c>
      <c r="AD153" s="33">
        <v>0.95911478404290273</v>
      </c>
      <c r="AF153">
        <v>9.4727045398160019</v>
      </c>
      <c r="AG153" s="13">
        <f t="shared" si="30"/>
        <v>0.2383936410256412</v>
      </c>
      <c r="AH153">
        <v>3.22</v>
      </c>
      <c r="AI153">
        <v>9.1730689520599692E-2</v>
      </c>
      <c r="AJ153">
        <v>0.30816312922468431</v>
      </c>
      <c r="AL153">
        <v>6.5835563018015009</v>
      </c>
      <c r="AM153" s="13">
        <f t="shared" si="31"/>
        <v>-7.7835288461538324E-2</v>
      </c>
      <c r="AN153" s="2">
        <v>3.2290000000000001</v>
      </c>
      <c r="AO153">
        <v>0.33696211944647003</v>
      </c>
      <c r="AP153">
        <v>1</v>
      </c>
    </row>
    <row r="154" spans="1:42" x14ac:dyDescent="0.3">
      <c r="A154" s="4">
        <f t="shared" si="32"/>
        <v>1.5312500000000022</v>
      </c>
      <c r="B154" s="13">
        <v>2.0157817648432266</v>
      </c>
      <c r="C154" s="13">
        <f t="shared" si="25"/>
        <v>0.9032642105887958</v>
      </c>
      <c r="D154" s="8">
        <v>2.1760000000000002</v>
      </c>
      <c r="E154" s="13">
        <v>1.7978666988017141E-2</v>
      </c>
      <c r="F154" s="13">
        <v>5.6475824908200703E-2</v>
      </c>
      <c r="G154" s="14"/>
      <c r="H154" s="13">
        <v>5.3008098049305001</v>
      </c>
      <c r="I154" s="13">
        <f t="shared" si="26"/>
        <v>4.0517025233644866</v>
      </c>
      <c r="J154" s="13">
        <v>3.1960000000000002</v>
      </c>
      <c r="K154" s="13">
        <v>5.5426830940463467E-2</v>
      </c>
      <c r="L154" s="13">
        <v>0.21250882841428759</v>
      </c>
      <c r="M154" s="14"/>
      <c r="N154" s="13">
        <v>5.4595765264354998</v>
      </c>
      <c r="O154" s="13">
        <f t="shared" si="27"/>
        <v>4.3021130476190477</v>
      </c>
      <c r="P154" s="13">
        <v>4.0940000000000003</v>
      </c>
      <c r="Q154" s="13">
        <v>0.12957585641239305</v>
      </c>
      <c r="R154" s="13">
        <v>0.6108188696942769</v>
      </c>
      <c r="T154">
        <v>5.185663947109961</v>
      </c>
      <c r="U154" s="13">
        <f t="shared" si="28"/>
        <v>1.4953090580258151E-2</v>
      </c>
      <c r="V154" s="2">
        <v>4.8959999999999999</v>
      </c>
      <c r="W154">
        <v>0.18171246823859932</v>
      </c>
      <c r="X154">
        <v>0.95446716216271632</v>
      </c>
      <c r="Z154" s="33">
        <v>6.7409980468249993</v>
      </c>
      <c r="AA154" s="13">
        <f t="shared" si="29"/>
        <v>-4.5290972222222399E-2</v>
      </c>
      <c r="AB154" s="33">
        <v>4.7350000000000003</v>
      </c>
      <c r="AC154" s="33">
        <v>0.22694900239635618</v>
      </c>
      <c r="AD154" s="33">
        <v>0.95730829194343103</v>
      </c>
      <c r="AF154">
        <v>9.4816686024480017</v>
      </c>
      <c r="AG154" s="13">
        <f t="shared" si="30"/>
        <v>0.23956553846153861</v>
      </c>
      <c r="AH154">
        <v>3.2240000000000002</v>
      </c>
      <c r="AI154">
        <v>9.1730689520599692E-2</v>
      </c>
      <c r="AJ154">
        <v>0.30816312922468431</v>
      </c>
      <c r="AL154">
        <v>6.6028610845925</v>
      </c>
      <c r="AM154" s="13">
        <f t="shared" si="31"/>
        <v>-7.5131249999999983E-2</v>
      </c>
      <c r="AN154" s="2">
        <v>3.2320000000000002</v>
      </c>
      <c r="AO154">
        <v>0.33696211944647003</v>
      </c>
      <c r="AP154">
        <v>1</v>
      </c>
    </row>
    <row r="155" spans="1:42" x14ac:dyDescent="0.3">
      <c r="A155" s="4">
        <f t="shared" si="32"/>
        <v>1.541666666666669</v>
      </c>
      <c r="B155" s="13">
        <v>2.0257615587925537</v>
      </c>
      <c r="C155" s="13">
        <f t="shared" si="25"/>
        <v>0.91268694919278459</v>
      </c>
      <c r="D155" s="8">
        <v>2.17</v>
      </c>
      <c r="E155" s="13">
        <v>1.7978666988017141E-2</v>
      </c>
      <c r="F155" s="13">
        <v>5.6475824908200703E-2</v>
      </c>
      <c r="G155" s="14"/>
      <c r="H155" s="13">
        <v>5.3280245335449994</v>
      </c>
      <c r="I155" s="13">
        <f t="shared" si="26"/>
        <v>4.0776383177570095</v>
      </c>
      <c r="J155" s="13">
        <v>3.1909999999999998</v>
      </c>
      <c r="K155" s="13">
        <v>5.5426830940463467E-2</v>
      </c>
      <c r="L155" s="13">
        <v>0.21250882841428759</v>
      </c>
      <c r="M155" s="14"/>
      <c r="N155" s="13">
        <v>5.4896403810745005</v>
      </c>
      <c r="O155" s="13">
        <f t="shared" si="27"/>
        <v>4.3313098095238098</v>
      </c>
      <c r="P155" s="13">
        <v>4.09</v>
      </c>
      <c r="Q155" s="13">
        <v>0.12878550632432625</v>
      </c>
      <c r="R155" s="13">
        <v>0.60709316985464568</v>
      </c>
      <c r="T155">
        <v>5.1903684517106843</v>
      </c>
      <c r="U155" s="13">
        <f t="shared" si="28"/>
        <v>1.5873869777069428E-2</v>
      </c>
      <c r="V155" s="2">
        <v>4.8949999999999996</v>
      </c>
      <c r="W155">
        <v>0.18171246823859932</v>
      </c>
      <c r="X155">
        <v>0.95446716216271632</v>
      </c>
      <c r="Z155" s="33">
        <v>6.7770557259439999</v>
      </c>
      <c r="AA155" s="13">
        <f t="shared" si="29"/>
        <v>-4.0184222222222316E-2</v>
      </c>
      <c r="AB155" s="33">
        <v>4.6980000000000004</v>
      </c>
      <c r="AC155" s="33">
        <v>0.22339199476721233</v>
      </c>
      <c r="AD155" s="33">
        <v>0.9423042475901604</v>
      </c>
      <c r="AF155">
        <v>9.4898856925495014</v>
      </c>
      <c r="AG155" s="13">
        <f t="shared" si="30"/>
        <v>0.24063978205128217</v>
      </c>
      <c r="AH155">
        <v>3.2229999999999999</v>
      </c>
      <c r="AI155">
        <v>9.1730689520599692E-2</v>
      </c>
      <c r="AJ155">
        <v>0.30816312922468431</v>
      </c>
      <c r="AL155">
        <v>6.6423940443385003</v>
      </c>
      <c r="AM155" s="13">
        <f t="shared" si="31"/>
        <v>-6.9593832417582352E-2</v>
      </c>
      <c r="AN155" s="2">
        <v>3.2370000000000001</v>
      </c>
      <c r="AO155">
        <v>0.33696211944647003</v>
      </c>
      <c r="AP155">
        <v>1</v>
      </c>
    </row>
    <row r="156" spans="1:42" x14ac:dyDescent="0.3">
      <c r="A156" s="4">
        <f t="shared" si="32"/>
        <v>1.5520833333333357</v>
      </c>
      <c r="B156" s="13">
        <v>2.0357413527418804</v>
      </c>
      <c r="C156" s="13">
        <f t="shared" si="25"/>
        <v>0.92210968779677294</v>
      </c>
      <c r="D156" s="8">
        <v>2.161</v>
      </c>
      <c r="E156" s="13">
        <v>1.7554953591022944E-2</v>
      </c>
      <c r="F156" s="13">
        <v>5.5144827252153548E-2</v>
      </c>
      <c r="G156" s="14"/>
      <c r="H156" s="13">
        <v>5.3604412977184994</v>
      </c>
      <c r="I156" s="13">
        <f t="shared" si="26"/>
        <v>4.1085316822429911</v>
      </c>
      <c r="J156" s="13">
        <v>3.1869999999999998</v>
      </c>
      <c r="K156" s="13">
        <v>5.4908507606259004E-2</v>
      </c>
      <c r="L156" s="13">
        <v>0.21052155469463557</v>
      </c>
      <c r="M156" s="14"/>
      <c r="N156" s="13">
        <v>5.5175196082930009</v>
      </c>
      <c r="O156" s="13">
        <f t="shared" si="27"/>
        <v>4.3583849523809528</v>
      </c>
      <c r="P156" s="13">
        <v>4.0860000000000003</v>
      </c>
      <c r="Q156" s="13">
        <v>0.12799676100758309</v>
      </c>
      <c r="R156" s="13">
        <v>0.60337503488576394</v>
      </c>
      <c r="T156">
        <v>5.5380328645635002</v>
      </c>
      <c r="U156" s="13">
        <f t="shared" si="28"/>
        <v>8.3919750479846469E-2</v>
      </c>
      <c r="V156" s="2">
        <v>4.8339999999999996</v>
      </c>
      <c r="W156">
        <v>0.16070243441320664</v>
      </c>
      <c r="X156">
        <v>0.84410936692362504</v>
      </c>
      <c r="Z156" s="33">
        <v>6.8063585845430001</v>
      </c>
      <c r="AA156" s="13">
        <f t="shared" si="29"/>
        <v>-3.6034138888888942E-2</v>
      </c>
      <c r="AB156" s="33">
        <v>4.6980000000000004</v>
      </c>
      <c r="AC156" s="33">
        <v>0.22443318855686353</v>
      </c>
      <c r="AD156" s="33">
        <v>0.94669617457740629</v>
      </c>
      <c r="AF156">
        <v>9.4984850458680015</v>
      </c>
      <c r="AG156" s="13">
        <f t="shared" si="30"/>
        <v>0.24176400000000012</v>
      </c>
      <c r="AH156">
        <v>3.2189999999999999</v>
      </c>
      <c r="AI156">
        <v>9.0996465845677554E-2</v>
      </c>
      <c r="AJ156">
        <v>0.30569655379178035</v>
      </c>
      <c r="AL156">
        <v>6.6730412965860006</v>
      </c>
      <c r="AM156" s="13">
        <f t="shared" si="31"/>
        <v>-6.5301043956043844E-2</v>
      </c>
      <c r="AN156" s="2">
        <v>3.238</v>
      </c>
      <c r="AO156">
        <v>0.33696211944647003</v>
      </c>
      <c r="AP156">
        <v>1</v>
      </c>
    </row>
    <row r="157" spans="1:42" x14ac:dyDescent="0.3">
      <c r="A157" s="4">
        <f t="shared" si="32"/>
        <v>1.5625000000000024</v>
      </c>
      <c r="B157" s="13">
        <v>2.0457211466912075</v>
      </c>
      <c r="C157" s="13">
        <f t="shared" si="25"/>
        <v>0.93153242640076173</v>
      </c>
      <c r="D157" s="8">
        <v>2.1579999999999999</v>
      </c>
      <c r="E157" s="13">
        <v>1.7554953591022944E-2</v>
      </c>
      <c r="F157" s="13">
        <v>5.5144827252153548E-2</v>
      </c>
      <c r="G157" s="14"/>
      <c r="H157" s="13">
        <v>5.3939936719619999</v>
      </c>
      <c r="I157" s="13">
        <f t="shared" si="26"/>
        <v>4.1405072897196264</v>
      </c>
      <c r="J157" s="13">
        <v>3.1840000000000002</v>
      </c>
      <c r="K157" s="13">
        <v>5.4391382707094149E-2</v>
      </c>
      <c r="L157" s="13">
        <v>0.20853887582592268</v>
      </c>
      <c r="M157" s="14"/>
      <c r="N157" s="13">
        <v>5.5534002773794997</v>
      </c>
      <c r="O157" s="13">
        <f t="shared" si="27"/>
        <v>4.3932307619047615</v>
      </c>
      <c r="P157" s="13">
        <v>4.0789999999999997</v>
      </c>
      <c r="Q157" s="13">
        <v>0.12720961937455119</v>
      </c>
      <c r="R157" s="13">
        <v>0.59966445966064152</v>
      </c>
      <c r="T157">
        <v>5.7673210694819996</v>
      </c>
      <c r="U157" s="13">
        <f t="shared" si="28"/>
        <v>0.12879669865642984</v>
      </c>
      <c r="V157" s="2">
        <v>4.8159999999999998</v>
      </c>
      <c r="W157">
        <v>0.15175464007586686</v>
      </c>
      <c r="X157">
        <v>0.79710997303744269</v>
      </c>
      <c r="Z157" s="33">
        <v>6.8357396021425005</v>
      </c>
      <c r="AA157" s="13">
        <f t="shared" si="29"/>
        <v>-3.1872986111111105E-2</v>
      </c>
      <c r="AB157" s="33">
        <v>4.7130000000000001</v>
      </c>
      <c r="AC157" s="33">
        <v>0.22339199476721233</v>
      </c>
      <c r="AD157" s="33">
        <v>0.9423042475901604</v>
      </c>
      <c r="AF157">
        <v>9.5081788213265011</v>
      </c>
      <c r="AG157" s="13">
        <f t="shared" si="30"/>
        <v>0.24303129487179495</v>
      </c>
      <c r="AH157">
        <v>3.2170000000000001</v>
      </c>
      <c r="AI157">
        <v>9.0263807123065046E-2</v>
      </c>
      <c r="AJ157">
        <v>0.30323523571171368</v>
      </c>
      <c r="AL157">
        <v>6.7068333453555011</v>
      </c>
      <c r="AM157" s="13">
        <f t="shared" si="31"/>
        <v>-6.0567760989010809E-2</v>
      </c>
      <c r="AN157" s="2">
        <v>3.2360000000000002</v>
      </c>
      <c r="AO157">
        <v>0.33696211944647003</v>
      </c>
      <c r="AP157">
        <v>1</v>
      </c>
    </row>
    <row r="158" spans="1:42" x14ac:dyDescent="0.3">
      <c r="A158" s="4">
        <f t="shared" si="32"/>
        <v>1.5729166666666692</v>
      </c>
      <c r="B158" s="13">
        <v>2.0557009406405347</v>
      </c>
      <c r="C158" s="13">
        <f t="shared" si="25"/>
        <v>0.94095516500475063</v>
      </c>
      <c r="D158" s="8">
        <v>2.149</v>
      </c>
      <c r="E158" s="13">
        <v>1.7132353763560988E-2</v>
      </c>
      <c r="F158" s="13">
        <v>5.381732761728715E-2</v>
      </c>
      <c r="G158" s="14"/>
      <c r="H158" s="13">
        <v>5.4220148014060001</v>
      </c>
      <c r="I158" s="13">
        <f t="shared" si="26"/>
        <v>4.1672115887850474</v>
      </c>
      <c r="J158" s="13">
        <v>3.1789999999999998</v>
      </c>
      <c r="K158" s="13">
        <v>5.3875455317892722E-2</v>
      </c>
      <c r="L158" s="13">
        <v>0.2065607882613674</v>
      </c>
      <c r="M158" s="14"/>
      <c r="N158" s="13">
        <v>5.5836115259680001</v>
      </c>
      <c r="O158" s="13">
        <f t="shared" si="27"/>
        <v>4.4225706666666662</v>
      </c>
      <c r="P158" s="13">
        <v>4.0810000000000004</v>
      </c>
      <c r="Q158" s="13">
        <v>0.1264240803368791</v>
      </c>
      <c r="R158" s="13">
        <v>0.59596143904880394</v>
      </c>
      <c r="T158">
        <v>5.8811985370774993</v>
      </c>
      <c r="U158" s="13">
        <f t="shared" si="28"/>
        <v>0.15108512476007663</v>
      </c>
      <c r="V158" s="2">
        <v>4.7990000000000004</v>
      </c>
      <c r="W158">
        <v>0.14694978048963542</v>
      </c>
      <c r="X158">
        <v>0.77187185515640189</v>
      </c>
      <c r="Z158" s="33">
        <v>6.8597376514904997</v>
      </c>
      <c r="AA158" s="13">
        <f t="shared" si="29"/>
        <v>-2.8474208333333438E-2</v>
      </c>
      <c r="AB158" s="33">
        <v>4.7039999999999997</v>
      </c>
      <c r="AC158" s="33">
        <v>0.22235262177659817</v>
      </c>
      <c r="AD158" s="33">
        <v>0.93792000103330952</v>
      </c>
      <c r="AF158">
        <v>9.5179507557855008</v>
      </c>
      <c r="AG158" s="13">
        <f t="shared" si="30"/>
        <v>0.24430880769230773</v>
      </c>
      <c r="AH158">
        <v>3.2109999999999999</v>
      </c>
      <c r="AI158">
        <v>9.0263807123065046E-2</v>
      </c>
      <c r="AJ158">
        <v>0.30323523571171368</v>
      </c>
      <c r="AL158">
        <v>6.7314173420410004</v>
      </c>
      <c r="AM158" s="13">
        <f t="shared" si="31"/>
        <v>-5.7124258241758166E-2</v>
      </c>
      <c r="AN158" s="2">
        <v>3.2240000000000002</v>
      </c>
      <c r="AO158">
        <v>0.33696211944647003</v>
      </c>
      <c r="AP158">
        <v>1</v>
      </c>
    </row>
    <row r="159" spans="1:42" x14ac:dyDescent="0.3">
      <c r="A159" s="4">
        <f t="shared" si="32"/>
        <v>1.5833333333333359</v>
      </c>
      <c r="B159" s="13">
        <v>2.0656807345898618</v>
      </c>
      <c r="C159" s="13">
        <f t="shared" si="25"/>
        <v>0.95037790360873942</v>
      </c>
      <c r="D159" s="8">
        <v>2.1459999999999999</v>
      </c>
      <c r="E159" s="13">
        <v>1.7132353763560988E-2</v>
      </c>
      <c r="F159" s="13">
        <v>5.381732761728715E-2</v>
      </c>
      <c r="G159" s="14"/>
      <c r="H159" s="13">
        <v>5.4554892127820001</v>
      </c>
      <c r="I159" s="13">
        <f t="shared" si="26"/>
        <v>4.1991128971962626</v>
      </c>
      <c r="J159" s="13">
        <v>3.1749999999999998</v>
      </c>
      <c r="K159" s="13">
        <v>5.3360724512863542E-2</v>
      </c>
      <c r="L159" s="13">
        <v>0.20458728845144702</v>
      </c>
      <c r="M159" s="14"/>
      <c r="N159" s="13">
        <v>5.6136666526885008</v>
      </c>
      <c r="O159" s="13">
        <f t="shared" si="27"/>
        <v>4.4517589523809526</v>
      </c>
      <c r="P159" s="13">
        <v>4.0759999999999996</v>
      </c>
      <c r="Q159" s="13">
        <v>0.1264240803368791</v>
      </c>
      <c r="R159" s="13">
        <v>0.59596143904880394</v>
      </c>
      <c r="T159">
        <v>5.9752911863645002</v>
      </c>
      <c r="U159" s="13">
        <f t="shared" si="28"/>
        <v>0.16950120921305184</v>
      </c>
      <c r="V159" s="2">
        <v>4.7140000000000004</v>
      </c>
      <c r="W159">
        <v>0.14377612110138319</v>
      </c>
      <c r="X159">
        <v>0.75520181760015281</v>
      </c>
      <c r="Z159" s="33">
        <v>6.8962641865459995</v>
      </c>
      <c r="AA159" s="13">
        <f t="shared" si="29"/>
        <v>-2.33010555555557E-2</v>
      </c>
      <c r="AB159" s="33">
        <v>4.694</v>
      </c>
      <c r="AC159" s="33">
        <v>0.22235262177659817</v>
      </c>
      <c r="AD159" s="33">
        <v>0.93792000103330952</v>
      </c>
      <c r="AF159">
        <v>9.5274707574060002</v>
      </c>
      <c r="AG159" s="13">
        <f t="shared" si="30"/>
        <v>0.24555338461538459</v>
      </c>
      <c r="AH159">
        <v>3.2069999999999999</v>
      </c>
      <c r="AI159">
        <v>8.880318008017811E-2</v>
      </c>
      <c r="AJ159">
        <v>0.29832835664519197</v>
      </c>
      <c r="AL159">
        <v>6.7579178523360008</v>
      </c>
      <c r="AM159" s="13">
        <f t="shared" si="31"/>
        <v>-5.3412307692307551E-2</v>
      </c>
      <c r="AN159" s="2">
        <v>3.2349999999999999</v>
      </c>
      <c r="AO159">
        <v>0.33696211944647003</v>
      </c>
      <c r="AP159">
        <v>1</v>
      </c>
    </row>
    <row r="160" spans="1:42" x14ac:dyDescent="0.3">
      <c r="A160" s="4">
        <f t="shared" si="32"/>
        <v>1.5937500000000027</v>
      </c>
      <c r="B160" s="13">
        <v>2.0756605285391889</v>
      </c>
      <c r="C160" s="13">
        <f t="shared" si="25"/>
        <v>0.95980064221272821</v>
      </c>
      <c r="D160" s="8">
        <v>2.14</v>
      </c>
      <c r="E160" s="13">
        <v>1.7132353763560988E-2</v>
      </c>
      <c r="F160" s="13">
        <v>5.381732761728715E-2</v>
      </c>
      <c r="G160" s="14"/>
      <c r="H160" s="13">
        <v>5.4840738323350005</v>
      </c>
      <c r="I160" s="13">
        <f t="shared" si="26"/>
        <v>4.2263542056074783</v>
      </c>
      <c r="J160" s="13">
        <v>3.17</v>
      </c>
      <c r="K160" s="13">
        <v>5.3360724512863542E-2</v>
      </c>
      <c r="L160" s="13">
        <v>0.20458728845144702</v>
      </c>
      <c r="M160" s="14"/>
      <c r="N160" s="13">
        <v>5.6388238480665009</v>
      </c>
      <c r="O160" s="13">
        <f t="shared" si="27"/>
        <v>4.4761905714285719</v>
      </c>
      <c r="P160" s="13">
        <v>4.07</v>
      </c>
      <c r="Q160" s="13">
        <v>0.12485780569051723</v>
      </c>
      <c r="R160" s="13">
        <v>0.58857804112568546</v>
      </c>
      <c r="T160">
        <v>6.0315623324634995</v>
      </c>
      <c r="U160" s="13">
        <f t="shared" si="28"/>
        <v>0.1805147600767753</v>
      </c>
      <c r="V160" s="2">
        <v>4.7329999999999997</v>
      </c>
      <c r="W160">
        <v>0.14141136457821835</v>
      </c>
      <c r="X160">
        <v>0.7427806421588109</v>
      </c>
      <c r="Z160" s="33">
        <v>6.9262963657055003</v>
      </c>
      <c r="AA160" s="13">
        <f t="shared" si="29"/>
        <v>-1.9047680555555578E-2</v>
      </c>
      <c r="AB160" s="33">
        <v>4.6890000000000001</v>
      </c>
      <c r="AC160" s="33">
        <v>0.22235262177659817</v>
      </c>
      <c r="AD160" s="33">
        <v>0.93792000103330952</v>
      </c>
      <c r="AF160">
        <v>9.5360092114280004</v>
      </c>
      <c r="AG160" s="13">
        <f t="shared" si="30"/>
        <v>0.24666964102564101</v>
      </c>
      <c r="AH160">
        <v>3.2040000000000002</v>
      </c>
      <c r="AI160">
        <v>8.880318008017811E-2</v>
      </c>
      <c r="AJ160">
        <v>0.29832835664519197</v>
      </c>
      <c r="AL160">
        <v>6.7875806149900004</v>
      </c>
      <c r="AM160" s="13">
        <f t="shared" si="31"/>
        <v>-4.9257417582417501E-2</v>
      </c>
      <c r="AN160" s="2">
        <v>3.23</v>
      </c>
      <c r="AO160">
        <v>0.33696211944647003</v>
      </c>
      <c r="AP160">
        <v>1</v>
      </c>
    </row>
    <row r="161" spans="1:42" x14ac:dyDescent="0.3">
      <c r="A161" s="4">
        <f t="shared" si="32"/>
        <v>1.6041666666666694</v>
      </c>
      <c r="B161" s="13">
        <v>2.0856403224885161</v>
      </c>
      <c r="C161" s="13">
        <f t="shared" si="25"/>
        <v>0.969223380816717</v>
      </c>
      <c r="D161" s="8">
        <v>2.1259999999999999</v>
      </c>
      <c r="E161" s="13">
        <v>1.6710866528387252E-2</v>
      </c>
      <c r="F161" s="13">
        <v>5.2493322933815409E-2</v>
      </c>
      <c r="G161" s="14"/>
      <c r="H161" s="13">
        <v>5.5134213111914994</v>
      </c>
      <c r="I161" s="13">
        <f t="shared" si="26"/>
        <v>4.2543225233644861</v>
      </c>
      <c r="J161" s="13">
        <v>3.1669999999999998</v>
      </c>
      <c r="K161" s="13">
        <v>5.2847189365499606E-2</v>
      </c>
      <c r="L161" s="13">
        <v>0.20261837284389422</v>
      </c>
      <c r="M161" s="14"/>
      <c r="N161" s="13">
        <v>5.6680207948454999</v>
      </c>
      <c r="O161" s="13">
        <f t="shared" si="27"/>
        <v>4.5045454285714284</v>
      </c>
      <c r="P161" s="13">
        <v>4.0620000000000003</v>
      </c>
      <c r="Q161" s="13">
        <v>0.1240770679014221</v>
      </c>
      <c r="R161" s="13">
        <v>0.58489765353600265</v>
      </c>
      <c r="T161">
        <v>6.0358690208775005</v>
      </c>
      <c r="U161" s="13">
        <f t="shared" si="28"/>
        <v>0.18135767754318627</v>
      </c>
      <c r="V161" s="2">
        <v>4.7389999999999999</v>
      </c>
      <c r="W161">
        <v>0.14141136457821835</v>
      </c>
      <c r="X161">
        <v>0.7427806421588109</v>
      </c>
      <c r="Z161" s="33">
        <v>6.9584904208575002</v>
      </c>
      <c r="AA161" s="13">
        <f t="shared" si="29"/>
        <v>-1.4488125000000036E-2</v>
      </c>
      <c r="AB161" s="33">
        <v>4.6929999999999996</v>
      </c>
      <c r="AC161" s="33">
        <v>0.22131506852240204</v>
      </c>
      <c r="AD161" s="33">
        <v>0.93354343042455146</v>
      </c>
      <c r="AF161">
        <v>9.5466324611735018</v>
      </c>
      <c r="AG161" s="13">
        <f t="shared" si="30"/>
        <v>0.24805844871794888</v>
      </c>
      <c r="AH161">
        <v>3.2050000000000001</v>
      </c>
      <c r="AI161">
        <v>8.880318008017811E-2</v>
      </c>
      <c r="AJ161">
        <v>0.29832835664519197</v>
      </c>
      <c r="AL161">
        <v>6.7947589847235008</v>
      </c>
      <c r="AM161" s="13">
        <f t="shared" si="31"/>
        <v>-4.825193681318668E-2</v>
      </c>
      <c r="AN161" s="2">
        <v>3.2309999999999999</v>
      </c>
      <c r="AO161">
        <v>0.33696211944647003</v>
      </c>
      <c r="AP161">
        <v>1</v>
      </c>
    </row>
    <row r="162" spans="1:42" x14ac:dyDescent="0.3">
      <c r="A162" s="4">
        <f t="shared" si="32"/>
        <v>1.6145833333333361</v>
      </c>
      <c r="B162" s="13">
        <v>2.0956201164378432</v>
      </c>
      <c r="C162" s="13">
        <f t="shared" si="25"/>
        <v>0.97864611942070578</v>
      </c>
      <c r="D162" s="8">
        <v>2.1110000000000002</v>
      </c>
      <c r="E162" s="13">
        <v>1.6710866528387252E-2</v>
      </c>
      <c r="F162" s="13">
        <v>5.2493322933815409E-2</v>
      </c>
      <c r="G162" s="14"/>
      <c r="H162" s="13">
        <v>5.5405407191679998</v>
      </c>
      <c r="I162" s="13">
        <f t="shared" si="26"/>
        <v>4.2801674766355147</v>
      </c>
      <c r="J162" s="13">
        <v>3.1659999999999999</v>
      </c>
      <c r="K162" s="13">
        <v>5.2334848948574743E-2</v>
      </c>
      <c r="L162" s="13">
        <v>0.20065403788368444</v>
      </c>
      <c r="M162" s="14"/>
      <c r="N162" s="13">
        <v>5.6986828551344999</v>
      </c>
      <c r="O162" s="13">
        <f t="shared" si="27"/>
        <v>4.5343231428571427</v>
      </c>
      <c r="P162" s="13">
        <v>4.0549999999999997</v>
      </c>
      <c r="Q162" s="13">
        <v>0.12329792834687511</v>
      </c>
      <c r="R162" s="13">
        <v>0.5812248000027963</v>
      </c>
      <c r="T162">
        <v>6.0858180158544997</v>
      </c>
      <c r="U162" s="13">
        <f t="shared" si="28"/>
        <v>0.19113383877159301</v>
      </c>
      <c r="V162" s="2">
        <v>4.7380000000000004</v>
      </c>
      <c r="W162">
        <v>0.13905985596373183</v>
      </c>
      <c r="X162">
        <v>0.73042905299255156</v>
      </c>
      <c r="Z162" s="33">
        <v>6.9734153576255</v>
      </c>
      <c r="AA162" s="13">
        <f t="shared" si="29"/>
        <v>-1.237434722222229E-2</v>
      </c>
      <c r="AB162" s="33">
        <v>4.68</v>
      </c>
      <c r="AC162" s="33">
        <v>0.22131506852240204</v>
      </c>
      <c r="AD162" s="33">
        <v>0.93354343042455146</v>
      </c>
      <c r="AF162">
        <v>9.5578376375300014</v>
      </c>
      <c r="AG162" s="13">
        <f t="shared" si="30"/>
        <v>0.24952333333333346</v>
      </c>
      <c r="AH162">
        <v>3.2040000000000002</v>
      </c>
      <c r="AI162">
        <v>8.8075209530623685E-2</v>
      </c>
      <c r="AJ162">
        <v>0.29588278816961949</v>
      </c>
      <c r="AL162">
        <v>6.8203186450175011</v>
      </c>
      <c r="AM162" s="13">
        <f t="shared" si="31"/>
        <v>-4.4671771978021808E-2</v>
      </c>
      <c r="AN162" s="2">
        <v>3.238</v>
      </c>
      <c r="AO162">
        <v>0.33696211944647003</v>
      </c>
      <c r="AP162">
        <v>1</v>
      </c>
    </row>
    <row r="163" spans="1:42" x14ac:dyDescent="0.3">
      <c r="A163" s="4">
        <f t="shared" si="32"/>
        <v>1.6250000000000029</v>
      </c>
      <c r="B163" s="13">
        <v>2.1055999103871703</v>
      </c>
      <c r="C163" s="13">
        <f t="shared" si="25"/>
        <v>0.98806885802469457</v>
      </c>
      <c r="D163" s="8">
        <v>2.1019999999999999</v>
      </c>
      <c r="E163" s="13">
        <v>1.6290490907397509E-2</v>
      </c>
      <c r="F163" s="13">
        <v>5.1172810129250061E-2</v>
      </c>
      <c r="G163" s="14"/>
      <c r="H163" s="13">
        <v>5.5648251226959999</v>
      </c>
      <c r="I163" s="13">
        <f t="shared" si="26"/>
        <v>4.3033106542056085</v>
      </c>
      <c r="J163" s="13">
        <v>3.1619999999999999</v>
      </c>
      <c r="K163" s="13">
        <v>5.2334848948574743E-2</v>
      </c>
      <c r="L163" s="13">
        <v>0.20065403788368444</v>
      </c>
      <c r="M163" s="14"/>
      <c r="N163" s="13">
        <v>5.724732945995</v>
      </c>
      <c r="O163" s="13">
        <f t="shared" si="27"/>
        <v>4.5596219047619044</v>
      </c>
      <c r="P163" s="13">
        <v>4.0549999999999997</v>
      </c>
      <c r="Q163" s="13">
        <v>0.12252038593481378</v>
      </c>
      <c r="R163" s="13">
        <v>0.57755947537809837</v>
      </c>
      <c r="T163">
        <v>6.1271278425139997</v>
      </c>
      <c r="U163" s="13">
        <f t="shared" si="28"/>
        <v>0.19921911708253351</v>
      </c>
      <c r="V163" s="2">
        <v>4.7389999999999999</v>
      </c>
      <c r="W163">
        <v>0.1374995312424851</v>
      </c>
      <c r="X163">
        <v>0.72223325485510514</v>
      </c>
      <c r="Z163" s="33">
        <v>7.0078495458369998</v>
      </c>
      <c r="AA163" s="13">
        <f t="shared" si="29"/>
        <v>-7.4975277777778754E-3</v>
      </c>
      <c r="AB163" s="33">
        <v>4.6680000000000001</v>
      </c>
      <c r="AC163" s="33">
        <v>0.22027933394138385</v>
      </c>
      <c r="AD163" s="33">
        <v>0.92917453127896443</v>
      </c>
      <c r="AF163">
        <v>9.5673662690025019</v>
      </c>
      <c r="AG163" s="13">
        <f t="shared" si="30"/>
        <v>0.25076903846153864</v>
      </c>
      <c r="AH163">
        <v>3.2010000000000001</v>
      </c>
      <c r="AI163">
        <v>8.7348799474815775E-2</v>
      </c>
      <c r="AJ163">
        <v>0.29344246206863916</v>
      </c>
      <c r="AL163">
        <v>6.838848114059501</v>
      </c>
      <c r="AM163" s="13">
        <f t="shared" si="31"/>
        <v>-4.2076332417582255E-2</v>
      </c>
      <c r="AN163" s="2">
        <v>3.2349999999999999</v>
      </c>
      <c r="AO163">
        <v>0.33696211944647003</v>
      </c>
      <c r="AP163">
        <v>1</v>
      </c>
    </row>
    <row r="164" spans="1:42" x14ac:dyDescent="0.3">
      <c r="A164" s="4">
        <f t="shared" si="32"/>
        <v>1.6354166666666696</v>
      </c>
      <c r="B164" s="13">
        <v>2.1155797043364974</v>
      </c>
      <c r="C164" s="13">
        <f t="shared" si="25"/>
        <v>0.99749159662868336</v>
      </c>
      <c r="D164" s="8">
        <v>2.089</v>
      </c>
      <c r="E164" s="13">
        <v>1.6290490907397509E-2</v>
      </c>
      <c r="F164" s="13">
        <v>5.1172810129250061E-2</v>
      </c>
      <c r="G164" s="14"/>
      <c r="H164" s="13">
        <v>5.5935570381319994</v>
      </c>
      <c r="I164" s="13">
        <f t="shared" si="26"/>
        <v>4.3306923364485987</v>
      </c>
      <c r="J164" s="13">
        <v>3.1579999999999999</v>
      </c>
      <c r="K164" s="13">
        <v>5.1823702334142463E-2</v>
      </c>
      <c r="L164" s="13">
        <v>0.1986942800130313</v>
      </c>
      <c r="M164" s="14"/>
      <c r="N164" s="13">
        <v>5.7533230572720004</v>
      </c>
      <c r="O164" s="13">
        <f t="shared" si="27"/>
        <v>4.5873874285714287</v>
      </c>
      <c r="P164" s="13">
        <v>4.048</v>
      </c>
      <c r="Q164" s="13">
        <v>0.12174443957242545</v>
      </c>
      <c r="R164" s="13">
        <v>0.57390167451040452</v>
      </c>
      <c r="T164">
        <v>6.1338203908065001</v>
      </c>
      <c r="U164" s="13">
        <f t="shared" si="28"/>
        <v>0.2005290019193858</v>
      </c>
      <c r="V164" s="2">
        <v>4.7370000000000001</v>
      </c>
      <c r="W164">
        <v>0.1374995312424851</v>
      </c>
      <c r="X164">
        <v>0.72223325485510514</v>
      </c>
      <c r="Z164" s="33">
        <v>7.0253531412225003</v>
      </c>
      <c r="AA164" s="13">
        <f t="shared" si="29"/>
        <v>-5.0185416666666928E-3</v>
      </c>
      <c r="AB164" s="33">
        <v>4.6660000000000004</v>
      </c>
      <c r="AC164" s="33">
        <v>0.22027933394138385</v>
      </c>
      <c r="AD164" s="33">
        <v>0.92917453127896443</v>
      </c>
      <c r="AF164">
        <v>9.5777636715985004</v>
      </c>
      <c r="AG164" s="13">
        <f t="shared" si="30"/>
        <v>0.25212832051282053</v>
      </c>
      <c r="AH164">
        <v>3.1960000000000002</v>
      </c>
      <c r="AI164">
        <v>8.6623948796120426E-2</v>
      </c>
      <c r="AJ164">
        <v>0.29100737459099368</v>
      </c>
      <c r="AL164">
        <v>6.8698436985150009</v>
      </c>
      <c r="AM164" s="13">
        <f t="shared" si="31"/>
        <v>-3.7734752747252603E-2</v>
      </c>
      <c r="AN164" s="2">
        <v>3.234</v>
      </c>
      <c r="AO164">
        <v>0.33696211944647003</v>
      </c>
      <c r="AP164">
        <v>1</v>
      </c>
    </row>
    <row r="165" spans="1:42" x14ac:dyDescent="0.3">
      <c r="A165" s="4">
        <f t="shared" si="32"/>
        <v>1.6458333333333364</v>
      </c>
      <c r="B165" s="13">
        <v>2.1255594982858241</v>
      </c>
      <c r="C165" s="13">
        <f t="shared" si="25"/>
        <v>1.0069143352326717</v>
      </c>
      <c r="D165" s="8">
        <v>2.0739999999999998</v>
      </c>
      <c r="E165" s="13">
        <v>1.6290490907397509E-2</v>
      </c>
      <c r="F165" s="13">
        <v>5.1172810129250061E-2</v>
      </c>
      <c r="G165" s="14"/>
      <c r="H165" s="13">
        <v>5.6211619733499996</v>
      </c>
      <c r="I165" s="13">
        <f t="shared" si="26"/>
        <v>4.3570000000000002</v>
      </c>
      <c r="J165" s="13">
        <v>3.1539999999999999</v>
      </c>
      <c r="K165" s="13">
        <v>5.1313748593534235E-2</v>
      </c>
      <c r="L165" s="13">
        <v>0.19673909567138018</v>
      </c>
      <c r="M165" s="14"/>
      <c r="N165" s="13">
        <v>5.7760530087084998</v>
      </c>
      <c r="O165" s="13">
        <f t="shared" si="27"/>
        <v>4.6094618095238094</v>
      </c>
      <c r="P165" s="13">
        <v>4.0439999999999996</v>
      </c>
      <c r="Q165" s="13">
        <v>0.12174443957242545</v>
      </c>
      <c r="R165" s="13">
        <v>0.57390167451040452</v>
      </c>
      <c r="T165">
        <v>6.1724341732479999</v>
      </c>
      <c r="U165" s="13">
        <f t="shared" si="28"/>
        <v>0.20808660268714008</v>
      </c>
      <c r="V165" s="2">
        <v>4.7270000000000003</v>
      </c>
      <c r="W165">
        <v>0.1359450760759254</v>
      </c>
      <c r="X165">
        <v>0.71406828727793681</v>
      </c>
      <c r="Z165" s="33">
        <v>7.0396529040529998</v>
      </c>
      <c r="AA165" s="13">
        <f t="shared" si="29"/>
        <v>-2.9933055555556535E-3</v>
      </c>
      <c r="AB165" s="33">
        <v>4.657</v>
      </c>
      <c r="AC165" s="33">
        <v>0.21821331654279988</v>
      </c>
      <c r="AD165" s="33">
        <v>0.92045972942445053</v>
      </c>
      <c r="AF165">
        <v>9.5868233490680002</v>
      </c>
      <c r="AG165" s="13">
        <f t="shared" si="30"/>
        <v>0.2533127179487179</v>
      </c>
      <c r="AH165">
        <v>3.1960000000000002</v>
      </c>
      <c r="AI165">
        <v>8.5900656377106574E-2</v>
      </c>
      <c r="AJ165">
        <v>0.28857752198274805</v>
      </c>
      <c r="AL165">
        <v>6.8900632456180011</v>
      </c>
      <c r="AM165" s="13">
        <f t="shared" si="31"/>
        <v>-3.4902582417582241E-2</v>
      </c>
      <c r="AN165" s="2">
        <v>3.23</v>
      </c>
      <c r="AO165">
        <v>0.33696211944647003</v>
      </c>
      <c r="AP165">
        <v>1</v>
      </c>
    </row>
    <row r="166" spans="1:42" x14ac:dyDescent="0.3">
      <c r="A166" s="4">
        <f t="shared" si="32"/>
        <v>1.6562500000000031</v>
      </c>
      <c r="B166" s="13">
        <v>2.1355392922351513</v>
      </c>
      <c r="C166" s="13">
        <f t="shared" si="25"/>
        <v>1.0163370738366606</v>
      </c>
      <c r="D166" s="8">
        <v>2.0590000000000002</v>
      </c>
      <c r="E166" s="13">
        <v>1.5871225921627517E-2</v>
      </c>
      <c r="F166" s="13">
        <v>4.985578612840133E-2</v>
      </c>
      <c r="G166" s="14"/>
      <c r="H166" s="13">
        <v>5.6472323639760003</v>
      </c>
      <c r="I166" s="13">
        <f t="shared" si="26"/>
        <v>4.381845233644861</v>
      </c>
      <c r="J166" s="13">
        <v>3.1520000000000001</v>
      </c>
      <c r="K166" s="13">
        <v>5.1313748593534235E-2</v>
      </c>
      <c r="L166" s="13">
        <v>0.19673909567138018</v>
      </c>
      <c r="M166" s="14"/>
      <c r="N166" s="13">
        <v>5.8062728871490004</v>
      </c>
      <c r="O166" s="13">
        <f t="shared" si="27"/>
        <v>4.6388100952380951</v>
      </c>
      <c r="P166" s="13">
        <v>4.0430000000000001</v>
      </c>
      <c r="Q166" s="13">
        <v>0.12097008816615179</v>
      </c>
      <c r="R166" s="13">
        <v>0.57025139224469523</v>
      </c>
      <c r="T166">
        <v>6.2113063609169998</v>
      </c>
      <c r="U166" s="13">
        <f t="shared" si="28"/>
        <v>0.21569477927063335</v>
      </c>
      <c r="V166" s="2">
        <v>4.7229999999999999</v>
      </c>
      <c r="W166">
        <v>0.13517004727024812</v>
      </c>
      <c r="X166">
        <v>0.70999735284003218</v>
      </c>
      <c r="Z166" s="33">
        <v>7.0711263665630009</v>
      </c>
      <c r="AA166" s="13">
        <f t="shared" si="29"/>
        <v>1.4641944444444947E-3</v>
      </c>
      <c r="AB166" s="33">
        <v>4.6619999999999999</v>
      </c>
      <c r="AC166" s="33">
        <v>0.21821331654279988</v>
      </c>
      <c r="AD166" s="33">
        <v>0.92045972942445053</v>
      </c>
      <c r="AF166">
        <v>9.5966039133790009</v>
      </c>
      <c r="AG166" s="13">
        <f t="shared" si="30"/>
        <v>0.25459135897435903</v>
      </c>
      <c r="AH166">
        <v>3.1930000000000001</v>
      </c>
      <c r="AI166">
        <v>8.5900656377106574E-2</v>
      </c>
      <c r="AJ166">
        <v>0.28857752198274805</v>
      </c>
      <c r="AL166">
        <v>6.9063015870205007</v>
      </c>
      <c r="AM166" s="13">
        <f t="shared" si="31"/>
        <v>-3.2628063186813071E-2</v>
      </c>
      <c r="AN166" s="2">
        <v>3.238</v>
      </c>
      <c r="AO166">
        <v>0.33696211944647003</v>
      </c>
      <c r="AP166">
        <v>1</v>
      </c>
    </row>
    <row r="167" spans="1:42" x14ac:dyDescent="0.3">
      <c r="A167" s="4">
        <f t="shared" si="32"/>
        <v>1.6666666666666698</v>
      </c>
      <c r="B167" s="13">
        <v>2.1392225329334997</v>
      </c>
      <c r="C167" s="13">
        <f t="shared" si="25"/>
        <v>1.0198147222222218</v>
      </c>
      <c r="D167" s="8">
        <v>2.0430000000000001</v>
      </c>
      <c r="E167" s="13">
        <v>1.5453070591248215E-2</v>
      </c>
      <c r="F167" s="13">
        <v>4.8542247853362801E-2</v>
      </c>
      <c r="G167" s="14"/>
      <c r="H167" s="13">
        <v>5.6729905108659997</v>
      </c>
      <c r="I167" s="13">
        <f t="shared" si="26"/>
        <v>4.4063928971962625</v>
      </c>
      <c r="J167" s="13">
        <v>3.1480000000000001</v>
      </c>
      <c r="K167" s="13">
        <v>5.1313748593534235E-2</v>
      </c>
      <c r="L167" s="13">
        <v>0.19673909567138018</v>
      </c>
      <c r="M167" s="14"/>
      <c r="N167" s="13">
        <v>5.8333111941300002</v>
      </c>
      <c r="O167" s="13">
        <f t="shared" si="27"/>
        <v>4.6650685714285718</v>
      </c>
      <c r="P167" s="13">
        <v>4.0359999999999996</v>
      </c>
      <c r="Q167" s="13">
        <v>0.12019733062168275</v>
      </c>
      <c r="R167" s="13">
        <v>0.56660862342240748</v>
      </c>
      <c r="T167">
        <v>6.2476893266164995</v>
      </c>
      <c r="U167" s="13">
        <f t="shared" si="28"/>
        <v>0.22281575815738952</v>
      </c>
      <c r="V167" s="2">
        <v>4.72</v>
      </c>
      <c r="W167">
        <v>0.13362438259821222</v>
      </c>
      <c r="X167">
        <v>0.70187855842006897</v>
      </c>
      <c r="Z167" s="33">
        <v>7.0917382777324995</v>
      </c>
      <c r="AA167" s="13">
        <f t="shared" si="29"/>
        <v>4.3834027777776407E-3</v>
      </c>
      <c r="AB167" s="33">
        <v>4.6390000000000002</v>
      </c>
      <c r="AC167" s="33">
        <v>0.21718303159564137</v>
      </c>
      <c r="AD167" s="33">
        <v>0.91611381773255063</v>
      </c>
      <c r="AF167">
        <v>9.6082694138865001</v>
      </c>
      <c r="AG167" s="13">
        <f t="shared" si="30"/>
        <v>0.25611642307692301</v>
      </c>
      <c r="AH167">
        <v>3.194</v>
      </c>
      <c r="AI167">
        <v>8.51789210995368E-2</v>
      </c>
      <c r="AJ167">
        <v>0.28615290048725828</v>
      </c>
      <c r="AL167">
        <v>6.9341087353615016</v>
      </c>
      <c r="AM167" s="13">
        <f t="shared" si="31"/>
        <v>-2.8733090659340408E-2</v>
      </c>
      <c r="AN167" s="2">
        <v>3.2349999999999999</v>
      </c>
      <c r="AO167">
        <v>0.33696211944647003</v>
      </c>
      <c r="AP167">
        <v>1</v>
      </c>
    </row>
    <row r="168" spans="1:42" x14ac:dyDescent="0.3">
      <c r="A168" s="4">
        <f t="shared" si="32"/>
        <v>1.6770833333333366</v>
      </c>
      <c r="B168" s="13">
        <v>2.2029171169495001</v>
      </c>
      <c r="C168" s="13">
        <f t="shared" si="25"/>
        <v>1.0799539814814814</v>
      </c>
      <c r="D168" s="8">
        <v>2.0270000000000001</v>
      </c>
      <c r="E168" s="13">
        <v>1.5453070591248215E-2</v>
      </c>
      <c r="F168" s="13">
        <v>4.8542247853362801E-2</v>
      </c>
      <c r="G168" s="14"/>
      <c r="H168" s="13">
        <v>5.7019046338589998</v>
      </c>
      <c r="I168" s="13">
        <f t="shared" si="26"/>
        <v>4.4339482242990664</v>
      </c>
      <c r="J168" s="13">
        <v>3.1480000000000001</v>
      </c>
      <c r="K168" s="13">
        <v>4.9285843770624428E-2</v>
      </c>
      <c r="L168" s="13">
        <v>0.18896402228652173</v>
      </c>
      <c r="M168" s="14"/>
      <c r="N168" s="13">
        <v>5.8641986112360005</v>
      </c>
      <c r="O168" s="13">
        <f t="shared" si="27"/>
        <v>4.6950651428571435</v>
      </c>
      <c r="P168" s="13">
        <v>4.03</v>
      </c>
      <c r="Q168" s="13">
        <v>0.11865659273715905</v>
      </c>
      <c r="R168" s="13">
        <v>0.55934560545612289</v>
      </c>
      <c r="T168">
        <v>6.2846062644085006</v>
      </c>
      <c r="U168" s="13">
        <f t="shared" si="28"/>
        <v>0.23004124760076786</v>
      </c>
      <c r="V168" s="2">
        <v>4.7130000000000001</v>
      </c>
      <c r="W168">
        <v>0.13208456901728141</v>
      </c>
      <c r="X168">
        <v>0.69379049757814137</v>
      </c>
      <c r="Z168" s="33">
        <v>7.1057694718903672</v>
      </c>
      <c r="AA168" s="13">
        <f t="shared" si="29"/>
        <v>6.3706022458635946E-3</v>
      </c>
      <c r="AB168" s="33">
        <v>4.6440000000000001</v>
      </c>
      <c r="AC168" s="33">
        <v>0.21718303159564137</v>
      </c>
      <c r="AD168" s="33">
        <v>0.91611381773255063</v>
      </c>
      <c r="AF168">
        <v>9.6174247061935016</v>
      </c>
      <c r="AG168" s="13">
        <f t="shared" si="30"/>
        <v>0.25731332051282069</v>
      </c>
      <c r="AH168">
        <v>3.1829999999999998</v>
      </c>
      <c r="AI168">
        <v>8.4458741844375657E-2</v>
      </c>
      <c r="AJ168">
        <v>0.28373350634519939</v>
      </c>
      <c r="AL168">
        <v>6.9558876378810011</v>
      </c>
      <c r="AM168" s="13">
        <f t="shared" si="31"/>
        <v>-2.568249999999983E-2</v>
      </c>
      <c r="AN168" s="2">
        <v>3.234</v>
      </c>
      <c r="AO168">
        <v>0.33587664922560628</v>
      </c>
      <c r="AP168">
        <v>0.99677865802053101</v>
      </c>
    </row>
    <row r="169" spans="1:42" x14ac:dyDescent="0.3">
      <c r="A169" s="4">
        <f t="shared" si="32"/>
        <v>1.6875000000000033</v>
      </c>
      <c r="B169" s="13">
        <v>2.2287549919040002</v>
      </c>
      <c r="C169" s="13">
        <f t="shared" si="25"/>
        <v>1.1043496296296296</v>
      </c>
      <c r="D169" s="8">
        <v>2.0089999999999999</v>
      </c>
      <c r="E169" s="13">
        <v>1.5453070591248215E-2</v>
      </c>
      <c r="F169" s="13">
        <v>4.8542247853362801E-2</v>
      </c>
      <c r="G169" s="14"/>
      <c r="H169" s="13">
        <v>5.7244896430084999</v>
      </c>
      <c r="I169" s="13">
        <f t="shared" si="26"/>
        <v>4.4554718691588793</v>
      </c>
      <c r="J169" s="13">
        <v>3.1419999999999999</v>
      </c>
      <c r="K169" s="13">
        <v>4.8279024403403474E-2</v>
      </c>
      <c r="L169" s="13">
        <v>0.18510383398921926</v>
      </c>
      <c r="M169" s="14"/>
      <c r="N169" s="13">
        <v>5.8916791000655007</v>
      </c>
      <c r="O169" s="13">
        <f t="shared" si="27"/>
        <v>4.7217530476190479</v>
      </c>
      <c r="P169" s="13">
        <v>4.0179999999999998</v>
      </c>
      <c r="Q169" s="13">
        <v>0.11788861020471861</v>
      </c>
      <c r="R169" s="13">
        <v>0.55572534597724865</v>
      </c>
      <c r="T169">
        <v>6.3208254590530002</v>
      </c>
      <c r="U169" s="13">
        <f t="shared" si="28"/>
        <v>0.2371301727447217</v>
      </c>
      <c r="V169" s="2">
        <v>4.7060000000000004</v>
      </c>
      <c r="W169">
        <v>0.13055059912569011</v>
      </c>
      <c r="X169">
        <v>0.68573313143556214</v>
      </c>
      <c r="Z169" s="33">
        <v>7.1056835593768124</v>
      </c>
      <c r="AA169" s="13">
        <f t="shared" si="29"/>
        <v>6.3584346926733792E-3</v>
      </c>
      <c r="AB169" s="33">
        <v>4.6379999999999999</v>
      </c>
      <c r="AC169" s="33">
        <v>0.21718303159564137</v>
      </c>
      <c r="AD169" s="33">
        <v>0.91611381773255063</v>
      </c>
      <c r="AF169">
        <v>9.6270228668145013</v>
      </c>
      <c r="AG169" s="13">
        <f t="shared" si="30"/>
        <v>0.25856811538461549</v>
      </c>
      <c r="AH169">
        <v>3.1859999999999999</v>
      </c>
      <c r="AI169">
        <v>8.4458741844375657E-2</v>
      </c>
      <c r="AJ169">
        <v>0.28373350634519939</v>
      </c>
      <c r="AL169">
        <v>6.9922408894310006</v>
      </c>
      <c r="AM169" s="13">
        <f t="shared" si="31"/>
        <v>-2.0590467032966922E-2</v>
      </c>
      <c r="AN169" s="2">
        <v>3.238</v>
      </c>
      <c r="AO169">
        <v>0.33587664922560628</v>
      </c>
      <c r="AP169">
        <v>0.99677865802053101</v>
      </c>
    </row>
    <row r="170" spans="1:42" x14ac:dyDescent="0.3">
      <c r="A170" s="4">
        <f t="shared" si="32"/>
        <v>1.6979166666666701</v>
      </c>
      <c r="B170" s="13">
        <v>2.2031345303800003</v>
      </c>
      <c r="C170" s="13">
        <f t="shared" si="25"/>
        <v>1.0801592592592593</v>
      </c>
      <c r="D170" s="8">
        <v>1.9890000000000001</v>
      </c>
      <c r="E170" s="13">
        <v>1.5036023935565107E-2</v>
      </c>
      <c r="F170" s="13">
        <v>4.7232192223509481E-2</v>
      </c>
      <c r="G170" s="14"/>
      <c r="H170" s="13">
        <v>5.7519645420475003</v>
      </c>
      <c r="I170" s="13">
        <f t="shared" si="26"/>
        <v>4.4816556074766369</v>
      </c>
      <c r="J170" s="13">
        <v>3.14</v>
      </c>
      <c r="K170" s="13">
        <v>4.8279024403403474E-2</v>
      </c>
      <c r="L170" s="13">
        <v>0.18510383398921926</v>
      </c>
      <c r="M170" s="14"/>
      <c r="N170" s="13">
        <v>5.9203299145060004</v>
      </c>
      <c r="O170" s="13">
        <f t="shared" si="27"/>
        <v>4.7495775238095241</v>
      </c>
      <c r="P170" s="13">
        <v>4.0140000000000002</v>
      </c>
      <c r="Q170" s="13">
        <v>0.11712221714931022</v>
      </c>
      <c r="R170" s="13">
        <v>0.55211257927203605</v>
      </c>
      <c r="T170">
        <v>6.3503263139155006</v>
      </c>
      <c r="U170" s="13">
        <f t="shared" si="28"/>
        <v>0.2429041650671786</v>
      </c>
      <c r="V170" s="2">
        <v>4.7030000000000003</v>
      </c>
      <c r="W170">
        <v>0.12978580324777811</v>
      </c>
      <c r="X170">
        <v>0.68171594671345537</v>
      </c>
      <c r="Z170" s="33">
        <v>7.1055976468632585</v>
      </c>
      <c r="AA170" s="13">
        <f t="shared" si="29"/>
        <v>6.3462671394832904E-3</v>
      </c>
      <c r="AB170" s="33">
        <v>4.6379999999999999</v>
      </c>
      <c r="AC170" s="33">
        <v>0.21615456106246542</v>
      </c>
      <c r="AD170" s="33">
        <v>0.91177555953783374</v>
      </c>
      <c r="AF170">
        <v>9.6388882268490015</v>
      </c>
      <c r="AG170" s="13">
        <f t="shared" si="30"/>
        <v>0.26011930769230784</v>
      </c>
      <c r="AH170">
        <v>3.1840000000000002</v>
      </c>
      <c r="AI170">
        <v>8.3023046921091498E-2</v>
      </c>
      <c r="AJ170">
        <v>0.27891038507048266</v>
      </c>
      <c r="AL170">
        <v>7.0117286643110006</v>
      </c>
      <c r="AM170" s="13">
        <f t="shared" si="31"/>
        <v>-1.7860796703296596E-2</v>
      </c>
      <c r="AN170" s="2">
        <v>3.2360000000000002</v>
      </c>
      <c r="AO170">
        <v>0.33696211944647003</v>
      </c>
      <c r="AP170">
        <v>1</v>
      </c>
    </row>
    <row r="171" spans="1:42" x14ac:dyDescent="0.3">
      <c r="A171" s="4">
        <f t="shared" si="32"/>
        <v>1.7083333333333368</v>
      </c>
      <c r="B171" s="13">
        <v>2.2951891616639997</v>
      </c>
      <c r="C171" s="13">
        <f t="shared" si="25"/>
        <v>1.167075555555555</v>
      </c>
      <c r="D171" s="8">
        <v>1.9670000000000001</v>
      </c>
      <c r="E171" s="13">
        <v>1.5036023935565107E-2</v>
      </c>
      <c r="F171" s="13">
        <v>4.7232192223509481E-2</v>
      </c>
      <c r="G171" s="14"/>
      <c r="H171" s="13">
        <v>5.775919344069</v>
      </c>
      <c r="I171" s="13">
        <f t="shared" si="26"/>
        <v>4.5044846728971972</v>
      </c>
      <c r="J171" s="13">
        <v>3.1360000000000001</v>
      </c>
      <c r="K171" s="13">
        <v>4.8279024403403474E-2</v>
      </c>
      <c r="L171" s="13">
        <v>0.18510383398921926</v>
      </c>
      <c r="M171" s="14"/>
      <c r="N171" s="13">
        <v>5.959374699215001</v>
      </c>
      <c r="O171" s="13">
        <f t="shared" si="27"/>
        <v>4.7874961904761912</v>
      </c>
      <c r="P171" s="13">
        <v>4.0090000000000003</v>
      </c>
      <c r="Q171" s="13">
        <v>0.11635741247284748</v>
      </c>
      <c r="R171" s="13">
        <v>0.54850730016412053</v>
      </c>
      <c r="T171">
        <v>6.3813000295415003</v>
      </c>
      <c r="U171" s="13">
        <f t="shared" si="28"/>
        <v>0.24896642994241847</v>
      </c>
      <c r="V171" s="2">
        <v>4.6959999999999997</v>
      </c>
      <c r="W171">
        <v>0.12902246551228305</v>
      </c>
      <c r="X171">
        <v>0.67770642106432377</v>
      </c>
      <c r="Z171" s="33">
        <v>7.1234026757180002</v>
      </c>
      <c r="AA171" s="13">
        <f t="shared" si="29"/>
        <v>8.867944444444404E-3</v>
      </c>
      <c r="AB171" s="33">
        <v>4.633</v>
      </c>
      <c r="AC171" s="33">
        <v>0.21615456106246542</v>
      </c>
      <c r="AD171" s="33">
        <v>0.91177555953783374</v>
      </c>
      <c r="AF171">
        <v>9.6446905274545003</v>
      </c>
      <c r="AG171" s="13">
        <f t="shared" si="30"/>
        <v>0.26087785897435894</v>
      </c>
      <c r="AH171">
        <v>3.1789999999999998</v>
      </c>
      <c r="AI171">
        <v>8.3023046921091498E-2</v>
      </c>
      <c r="AJ171">
        <v>0.27891038507048266</v>
      </c>
      <c r="AL171">
        <v>7.0467751797485008</v>
      </c>
      <c r="AM171" s="13">
        <f t="shared" si="31"/>
        <v>-1.2951799450549322E-2</v>
      </c>
      <c r="AN171" s="2">
        <v>3.2280000000000002</v>
      </c>
      <c r="AO171">
        <v>0.33587664922560628</v>
      </c>
      <c r="AP171">
        <v>0.99677865802053101</v>
      </c>
    </row>
    <row r="172" spans="1:42" x14ac:dyDescent="0.3">
      <c r="A172" s="4">
        <f t="shared" si="32"/>
        <v>1.7187500000000036</v>
      </c>
      <c r="B172" s="13">
        <v>2.2971632403090001</v>
      </c>
      <c r="C172" s="13">
        <f t="shared" si="25"/>
        <v>1.1689394444444443</v>
      </c>
      <c r="D172" s="8">
        <v>1.946</v>
      </c>
      <c r="E172" s="13">
        <v>1.4620084973015632E-2</v>
      </c>
      <c r="F172" s="13">
        <v>4.5925616155489568E-2</v>
      </c>
      <c r="G172" s="14"/>
      <c r="H172" s="13">
        <v>5.7999175895499997</v>
      </c>
      <c r="I172" s="13">
        <f t="shared" si="26"/>
        <v>4.5273551401869163</v>
      </c>
      <c r="J172" s="13">
        <v>3.1320000000000001</v>
      </c>
      <c r="K172" s="13">
        <v>4.7777394715866527E-2</v>
      </c>
      <c r="L172" s="13">
        <v>0.18318056442125846</v>
      </c>
      <c r="M172" s="14"/>
      <c r="N172" s="13">
        <v>5.9987489873640003</v>
      </c>
      <c r="O172" s="13">
        <f t="shared" si="27"/>
        <v>4.8257348571428569</v>
      </c>
      <c r="P172" s="13">
        <v>4.0039999999999996</v>
      </c>
      <c r="Q172" s="13">
        <v>0.1155941950764883</v>
      </c>
      <c r="R172" s="13">
        <v>0.54490950347357492</v>
      </c>
      <c r="T172">
        <v>6.4057361419449999</v>
      </c>
      <c r="U172" s="13">
        <f t="shared" si="28"/>
        <v>0.25374913627639151</v>
      </c>
      <c r="V172" s="2">
        <v>4.6909999999999998</v>
      </c>
      <c r="W172">
        <v>0.12826058499133761</v>
      </c>
      <c r="X172">
        <v>0.67370454961442949</v>
      </c>
      <c r="Z172" s="33">
        <v>7.1539732399625002</v>
      </c>
      <c r="AA172" s="13">
        <f t="shared" si="29"/>
        <v>1.3197569444444404E-2</v>
      </c>
      <c r="AB172" s="33">
        <v>4.6230000000000002</v>
      </c>
      <c r="AC172" s="33">
        <v>0.2141030589719865</v>
      </c>
      <c r="AD172" s="33">
        <v>0.90312198564494284</v>
      </c>
      <c r="AF172">
        <v>9.6579716735495005</v>
      </c>
      <c r="AG172" s="13">
        <f t="shared" si="30"/>
        <v>0.26261414102564101</v>
      </c>
      <c r="AH172">
        <v>3.17</v>
      </c>
      <c r="AI172">
        <v>8.3023046921091498E-2</v>
      </c>
      <c r="AJ172">
        <v>0.27891038507048266</v>
      </c>
      <c r="AL172">
        <v>7.0613582566975017</v>
      </c>
      <c r="AM172" s="13">
        <f t="shared" si="31"/>
        <v>-1.0909134615384352E-2</v>
      </c>
      <c r="AN172" s="2">
        <v>3.2330000000000001</v>
      </c>
      <c r="AO172">
        <v>0.33587664922560628</v>
      </c>
      <c r="AP172">
        <v>0.99677865802053101</v>
      </c>
    </row>
    <row r="173" spans="1:42" x14ac:dyDescent="0.3">
      <c r="A173" s="4">
        <f t="shared" si="32"/>
        <v>1.7291666666666703</v>
      </c>
      <c r="B173" s="13">
        <v>2.4130929240886383</v>
      </c>
      <c r="C173" s="13">
        <f t="shared" si="25"/>
        <v>1.2783981278847234</v>
      </c>
      <c r="D173" s="8">
        <v>1.921</v>
      </c>
      <c r="E173" s="13">
        <v>1.4620084973015632E-2</v>
      </c>
      <c r="F173" s="13">
        <v>4.5925616155489568E-2</v>
      </c>
      <c r="G173" s="14"/>
      <c r="H173" s="13">
        <v>5.8253117135919998</v>
      </c>
      <c r="I173" s="13">
        <f t="shared" si="26"/>
        <v>4.5515558878504683</v>
      </c>
      <c r="J173" s="13">
        <v>3.1309999999999998</v>
      </c>
      <c r="K173" s="13">
        <v>4.7276950446618109E-2</v>
      </c>
      <c r="L173" s="13">
        <v>0.18126183979745922</v>
      </c>
      <c r="M173" s="14"/>
      <c r="N173" s="13">
        <v>6.0279113166685008</v>
      </c>
      <c r="O173" s="13">
        <f t="shared" si="27"/>
        <v>4.8540560952380956</v>
      </c>
      <c r="P173" s="13">
        <v>4</v>
      </c>
      <c r="Q173" s="13">
        <v>0.1155941950764883</v>
      </c>
      <c r="R173" s="13">
        <v>0.54490950347357492</v>
      </c>
      <c r="T173">
        <v>6.4464602174000003</v>
      </c>
      <c r="U173" s="13">
        <f t="shared" si="28"/>
        <v>0.26171976967370447</v>
      </c>
      <c r="V173" s="2">
        <v>4.6859999999999999</v>
      </c>
      <c r="W173">
        <v>0.12750016075648371</v>
      </c>
      <c r="X173">
        <v>0.66971032748693227</v>
      </c>
      <c r="Z173" s="33">
        <v>7.178570279492499</v>
      </c>
      <c r="AA173" s="13">
        <f t="shared" si="29"/>
        <v>1.6681180555555345E-2</v>
      </c>
      <c r="AB173" s="33">
        <v>4.6230000000000002</v>
      </c>
      <c r="AC173" s="33">
        <v>0.2141030589719865</v>
      </c>
      <c r="AD173" s="33">
        <v>0.90312198564494284</v>
      </c>
      <c r="AF173">
        <v>9.6707751377230018</v>
      </c>
      <c r="AG173" s="13">
        <f t="shared" si="30"/>
        <v>0.26428797435897455</v>
      </c>
      <c r="AH173">
        <v>3.1709999999999998</v>
      </c>
      <c r="AI173">
        <v>8.1593562638809375E-2</v>
      </c>
      <c r="AJ173">
        <v>0.27410812802970641</v>
      </c>
      <c r="AL173">
        <v>7.0969101088095012</v>
      </c>
      <c r="AM173" s="13">
        <f t="shared" si="31"/>
        <v>-5.9293543956042E-3</v>
      </c>
      <c r="AN173" s="2">
        <v>3.2320000000000002</v>
      </c>
      <c r="AO173">
        <v>0.33371065815240297</v>
      </c>
      <c r="AP173">
        <v>0.99035066226610791</v>
      </c>
    </row>
    <row r="174" spans="1:42" x14ac:dyDescent="0.3">
      <c r="A174" s="4">
        <f t="shared" si="32"/>
        <v>1.739583333333337</v>
      </c>
      <c r="B174" s="13">
        <v>2.4406576243207128</v>
      </c>
      <c r="C174" s="13">
        <f t="shared" si="25"/>
        <v>1.3044242128222445</v>
      </c>
      <c r="D174" s="8">
        <v>1.895</v>
      </c>
      <c r="E174" s="13">
        <v>1.4205252721165872E-2</v>
      </c>
      <c r="F174" s="13">
        <v>4.4622516563214094E-2</v>
      </c>
      <c r="G174" s="14"/>
      <c r="H174" s="13">
        <v>5.853852987752</v>
      </c>
      <c r="I174" s="13">
        <f t="shared" si="26"/>
        <v>4.5787558878504679</v>
      </c>
      <c r="J174" s="13">
        <v>3.1280000000000001</v>
      </c>
      <c r="K174" s="13">
        <v>4.7276950446618109E-2</v>
      </c>
      <c r="L174" s="13">
        <v>0.18126183979745922</v>
      </c>
      <c r="M174" s="14"/>
      <c r="N174" s="13">
        <v>6.0538140135795002</v>
      </c>
      <c r="O174" s="13">
        <f t="shared" si="27"/>
        <v>4.8792117142857139</v>
      </c>
      <c r="P174" s="13">
        <v>3.988</v>
      </c>
      <c r="Q174" s="13">
        <v>0.11407251772489192</v>
      </c>
      <c r="R174" s="13">
        <v>0.53773633660687625</v>
      </c>
      <c r="T174">
        <v>6.4731186147600006</v>
      </c>
      <c r="U174" s="13">
        <f t="shared" si="28"/>
        <v>0.26693742802303272</v>
      </c>
      <c r="V174" s="2">
        <v>4.6820000000000004</v>
      </c>
      <c r="W174">
        <v>0.12598367742825758</v>
      </c>
      <c r="X174">
        <v>0.66174481167621479</v>
      </c>
      <c r="Z174" s="33">
        <v>7.2037576793525009</v>
      </c>
      <c r="AA174" s="13">
        <f t="shared" si="29"/>
        <v>2.024840277777783E-2</v>
      </c>
      <c r="AB174" s="33">
        <v>4.6070000000000002</v>
      </c>
      <c r="AC174" s="33">
        <v>0.20596941358871701</v>
      </c>
      <c r="AD174" s="33">
        <v>0.8688129290422939</v>
      </c>
      <c r="AF174">
        <v>9.6816327664035011</v>
      </c>
      <c r="AG174" s="13">
        <f t="shared" si="30"/>
        <v>0.26570742307692313</v>
      </c>
      <c r="AH174">
        <v>3.1720000000000002</v>
      </c>
      <c r="AI174">
        <v>8.1593562638809375E-2</v>
      </c>
      <c r="AJ174">
        <v>0.27410812802970641</v>
      </c>
      <c r="AL174">
        <v>7.1348749852205016</v>
      </c>
      <c r="AM174" s="13">
        <f t="shared" si="31"/>
        <v>-6.1157967032942923E-4</v>
      </c>
      <c r="AN174" s="2">
        <v>3.2320000000000002</v>
      </c>
      <c r="AO174">
        <v>0.33371065815240297</v>
      </c>
      <c r="AP174">
        <v>0.99035066226610791</v>
      </c>
    </row>
    <row r="175" spans="1:42" x14ac:dyDescent="0.3">
      <c r="A175" s="4">
        <f t="shared" si="32"/>
        <v>1.7500000000000038</v>
      </c>
      <c r="B175" s="13">
        <v>2.4682223245527872</v>
      </c>
      <c r="C175" s="13">
        <f t="shared" si="25"/>
        <v>1.3304502977597656</v>
      </c>
      <c r="D175" s="8">
        <v>1.867</v>
      </c>
      <c r="E175" s="13">
        <v>1.3791526196710027E-2</v>
      </c>
      <c r="F175" s="13">
        <v>4.3322890357855269E-2</v>
      </c>
      <c r="G175" s="14"/>
      <c r="H175" s="13">
        <v>5.8798713050664997</v>
      </c>
      <c r="I175" s="13">
        <f t="shared" si="26"/>
        <v>4.6035514953271033</v>
      </c>
      <c r="J175" s="13">
        <v>3.1259999999999999</v>
      </c>
      <c r="K175" s="13">
        <v>4.6777690660416843E-2</v>
      </c>
      <c r="L175" s="13">
        <v>0.17934765653206627</v>
      </c>
      <c r="M175" s="14"/>
      <c r="N175" s="13">
        <v>6.0802715707475006</v>
      </c>
      <c r="O175" s="13">
        <f t="shared" si="27"/>
        <v>4.9049061904761908</v>
      </c>
      <c r="P175" s="13">
        <v>3.9910000000000001</v>
      </c>
      <c r="Q175" s="13">
        <v>0.11407251772489192</v>
      </c>
      <c r="R175" s="13">
        <v>0.53773633660687625</v>
      </c>
      <c r="T175">
        <v>6.5001905585505</v>
      </c>
      <c r="U175" s="13">
        <f t="shared" si="28"/>
        <v>0.27223602687140114</v>
      </c>
      <c r="V175" s="2">
        <v>4.6630000000000003</v>
      </c>
      <c r="W175">
        <v>0.12522761647500227</v>
      </c>
      <c r="X175">
        <v>0.65777350822372915</v>
      </c>
      <c r="Z175" s="33">
        <v>7.1070886269774993</v>
      </c>
      <c r="AA175" s="13">
        <f t="shared" si="29"/>
        <v>6.5574305555553877E-3</v>
      </c>
      <c r="AB175" s="33">
        <v>4.6070000000000002</v>
      </c>
      <c r="AC175" s="33">
        <v>0.20496083109088978</v>
      </c>
      <c r="AD175" s="33">
        <v>0.86455856185810698</v>
      </c>
      <c r="AF175">
        <v>9.6959823470160007</v>
      </c>
      <c r="AG175" s="13">
        <f t="shared" si="30"/>
        <v>0.26758338461538467</v>
      </c>
      <c r="AH175">
        <v>3.1619999999999999</v>
      </c>
      <c r="AI175">
        <v>8.0170280016113649E-2</v>
      </c>
      <c r="AJ175">
        <v>0.26932670505040418</v>
      </c>
      <c r="AL175">
        <v>7.1722126282975012</v>
      </c>
      <c r="AM175" s="13">
        <f t="shared" si="31"/>
        <v>4.6183379120880979E-3</v>
      </c>
      <c r="AN175" s="2">
        <v>3.2309999999999999</v>
      </c>
      <c r="AO175">
        <v>0.33155126065536394</v>
      </c>
      <c r="AP175">
        <v>0.98394223421910287</v>
      </c>
    </row>
    <row r="176" spans="1:42" x14ac:dyDescent="0.3">
      <c r="A176" s="4">
        <f t="shared" si="32"/>
        <v>1.7604166666666705</v>
      </c>
      <c r="B176" s="13">
        <v>2.4957870247848621</v>
      </c>
      <c r="C176" s="13">
        <f t="shared" si="25"/>
        <v>1.3564763826972872</v>
      </c>
      <c r="D176" s="8">
        <v>1.82</v>
      </c>
      <c r="E176" s="13">
        <v>1.3791526196710027E-2</v>
      </c>
      <c r="F176" s="13">
        <v>4.3322890357855269E-2</v>
      </c>
      <c r="G176" s="14"/>
      <c r="H176" s="13">
        <v>5.9046237799989996</v>
      </c>
      <c r="I176" s="13">
        <f t="shared" si="26"/>
        <v>4.6271407476635522</v>
      </c>
      <c r="J176" s="13">
        <v>3.121</v>
      </c>
      <c r="K176" s="13">
        <v>4.6279614421281347E-2</v>
      </c>
      <c r="L176" s="13">
        <v>0.17743801103648721</v>
      </c>
      <c r="M176" s="14"/>
      <c r="N176" s="13">
        <v>6.1173399232155008</v>
      </c>
      <c r="O176" s="13">
        <f t="shared" si="27"/>
        <v>4.9409054285714289</v>
      </c>
      <c r="P176" s="13">
        <v>3.9889999999999999</v>
      </c>
      <c r="Q176" s="13">
        <v>0.11255717628851376</v>
      </c>
      <c r="R176" s="13">
        <v>0.53059303716053829</v>
      </c>
      <c r="T176">
        <v>6.5008709439275005</v>
      </c>
      <c r="U176" s="13">
        <f t="shared" si="28"/>
        <v>0.27236919385796554</v>
      </c>
      <c r="V176" s="2">
        <v>4.6669999999999998</v>
      </c>
      <c r="W176">
        <v>0.12371985133603634</v>
      </c>
      <c r="X176">
        <v>0.64985378577789765</v>
      </c>
      <c r="Z176" s="33">
        <v>7.1658506621765001</v>
      </c>
      <c r="AA176" s="13">
        <f t="shared" si="29"/>
        <v>1.4879736111111057E-2</v>
      </c>
      <c r="AB176" s="33">
        <v>4.6040000000000001</v>
      </c>
      <c r="AC176" s="33">
        <v>0.20496083109088978</v>
      </c>
      <c r="AD176" s="33">
        <v>0.86455856185810698</v>
      </c>
      <c r="AF176">
        <v>9.7075957742120007</v>
      </c>
      <c r="AG176" s="13">
        <f t="shared" si="30"/>
        <v>0.26910164102564105</v>
      </c>
      <c r="AH176">
        <v>3.1619999999999999</v>
      </c>
      <c r="AI176">
        <v>8.0170280016113649E-2</v>
      </c>
      <c r="AJ176">
        <v>0.26932670505040418</v>
      </c>
      <c r="AL176">
        <v>7.2048112077620008</v>
      </c>
      <c r="AM176" s="13">
        <f t="shared" si="31"/>
        <v>9.1844505494506831E-3</v>
      </c>
      <c r="AN176" s="2">
        <v>3.23</v>
      </c>
      <c r="AO176">
        <v>0.33155126065536394</v>
      </c>
      <c r="AP176">
        <v>0.98394223421910287</v>
      </c>
    </row>
    <row r="177" spans="1:42" x14ac:dyDescent="0.3">
      <c r="A177" s="4">
        <f t="shared" si="32"/>
        <v>1.7708333333333373</v>
      </c>
      <c r="B177" s="13">
        <v>2.5233517250169366</v>
      </c>
      <c r="C177" s="13">
        <f t="shared" si="25"/>
        <v>1.3825024676348081</v>
      </c>
      <c r="D177" s="8">
        <v>1.7809999999999999</v>
      </c>
      <c r="E177" s="13">
        <v>1.3791526196710027E-2</v>
      </c>
      <c r="F177" s="13">
        <v>4.3322890357855269E-2</v>
      </c>
      <c r="G177" s="14"/>
      <c r="H177" s="13">
        <v>5.9323934669370004</v>
      </c>
      <c r="I177" s="13">
        <f t="shared" si="26"/>
        <v>4.6536054205607487</v>
      </c>
      <c r="J177" s="13">
        <v>3.1179999999999999</v>
      </c>
      <c r="K177" s="13">
        <v>4.6279614421281347E-2</v>
      </c>
      <c r="L177" s="13">
        <v>0.17743801103648721</v>
      </c>
      <c r="M177" s="14"/>
      <c r="N177" s="13">
        <v>6.1488774231500001</v>
      </c>
      <c r="O177" s="13">
        <f t="shared" si="27"/>
        <v>4.9715333333333334</v>
      </c>
      <c r="P177" s="13">
        <v>3.9820000000000002</v>
      </c>
      <c r="Q177" s="13">
        <v>0.11255717628851376</v>
      </c>
      <c r="R177" s="13">
        <v>0.53059303716053829</v>
      </c>
      <c r="T177">
        <v>6.5685290816739998</v>
      </c>
      <c r="U177" s="13">
        <f t="shared" si="28"/>
        <v>0.28561143953934737</v>
      </c>
      <c r="V177" s="2">
        <v>4.6630000000000003</v>
      </c>
      <c r="W177">
        <v>0.12296814528686502</v>
      </c>
      <c r="X177">
        <v>0.64590535699649443</v>
      </c>
      <c r="Z177" s="33">
        <v>7.2189518086629993</v>
      </c>
      <c r="AA177" s="13">
        <f t="shared" si="29"/>
        <v>2.2400305555555389E-2</v>
      </c>
      <c r="AB177" s="33">
        <v>4.601</v>
      </c>
      <c r="AC177" s="33">
        <v>0.20395405016904902</v>
      </c>
      <c r="AD177" s="33">
        <v>0.86031179401831981</v>
      </c>
      <c r="AF177">
        <v>9.7236129756570016</v>
      </c>
      <c r="AG177" s="13">
        <f t="shared" si="30"/>
        <v>0.27119561538461551</v>
      </c>
      <c r="AH177">
        <v>3.1579999999999999</v>
      </c>
      <c r="AI177">
        <v>7.9460961516857873E-2</v>
      </c>
      <c r="AJ177">
        <v>0.26694379689294911</v>
      </c>
      <c r="AL177">
        <v>7.2391783184875012</v>
      </c>
      <c r="AM177" s="13">
        <f t="shared" si="31"/>
        <v>1.3998282967033151E-2</v>
      </c>
      <c r="AN177" s="2">
        <v>3.2320000000000002</v>
      </c>
      <c r="AO177">
        <v>0.33155126065536394</v>
      </c>
      <c r="AP177">
        <v>0.98394223421910287</v>
      </c>
    </row>
    <row r="178" spans="1:42" x14ac:dyDescent="0.3">
      <c r="A178" s="4">
        <f t="shared" si="32"/>
        <v>1.781250000000004</v>
      </c>
      <c r="B178" s="13">
        <v>2.5509164252490111</v>
      </c>
      <c r="C178" s="13">
        <f t="shared" si="25"/>
        <v>1.4085285525723292</v>
      </c>
      <c r="D178" s="8">
        <v>1.7450000000000001</v>
      </c>
      <c r="E178" s="13">
        <v>1.3791526196710027E-2</v>
      </c>
      <c r="F178" s="13">
        <v>4.3322890357855269E-2</v>
      </c>
      <c r="G178" s="14"/>
      <c r="H178" s="13">
        <v>5.9557847788495</v>
      </c>
      <c r="I178" s="13">
        <f t="shared" si="26"/>
        <v>4.675897476635515</v>
      </c>
      <c r="J178" s="13">
        <v>3.1150000000000002</v>
      </c>
      <c r="K178" s="13">
        <v>4.5782720792491495E-2</v>
      </c>
      <c r="L178" s="13">
        <v>0.17553289971929717</v>
      </c>
      <c r="M178" s="14"/>
      <c r="N178" s="13">
        <v>6.1793400161780001</v>
      </c>
      <c r="O178" s="13">
        <f t="shared" si="27"/>
        <v>5.0011173333333332</v>
      </c>
      <c r="P178" s="13">
        <v>3.9769999999999999</v>
      </c>
      <c r="Q178" s="13">
        <v>0.11104816194908906</v>
      </c>
      <c r="R178" s="13">
        <v>0.52347956356537795</v>
      </c>
      <c r="T178">
        <v>6.6023366249505004</v>
      </c>
      <c r="U178" s="13">
        <f t="shared" si="28"/>
        <v>0.29222834932821506</v>
      </c>
      <c r="V178" s="2">
        <v>4.6630000000000003</v>
      </c>
      <c r="W178">
        <v>0.12221788900793101</v>
      </c>
      <c r="X178">
        <v>0.6419645433121598</v>
      </c>
      <c r="Z178" s="33">
        <v>7.2439569028994999</v>
      </c>
      <c r="AA178" s="13">
        <f t="shared" si="29"/>
        <v>2.5941708333333244E-2</v>
      </c>
      <c r="AB178" s="33">
        <v>4.5970000000000004</v>
      </c>
      <c r="AC178" s="33">
        <v>0.20294906974922708</v>
      </c>
      <c r="AD178" s="33">
        <v>0.85607262099276005</v>
      </c>
      <c r="AF178">
        <v>9.7415239392834998</v>
      </c>
      <c r="AG178" s="13">
        <f t="shared" si="30"/>
        <v>0.27353716666666655</v>
      </c>
      <c r="AH178">
        <v>3.161</v>
      </c>
      <c r="AI178">
        <v>7.8753190058562378E-2</v>
      </c>
      <c r="AJ178">
        <v>0.26456608591634867</v>
      </c>
      <c r="AL178">
        <v>7.2682313036445008</v>
      </c>
      <c r="AM178" s="13">
        <f t="shared" si="31"/>
        <v>1.8067760989011118E-2</v>
      </c>
      <c r="AN178" s="2">
        <v>3.23</v>
      </c>
      <c r="AO178">
        <v>0.33047403240311229</v>
      </c>
      <c r="AP178">
        <v>0.98074535186917822</v>
      </c>
    </row>
    <row r="179" spans="1:42" x14ac:dyDescent="0.3">
      <c r="A179" s="4">
        <f t="shared" si="32"/>
        <v>1.7916666666666707</v>
      </c>
      <c r="B179" s="13">
        <v>2.5784811254810855</v>
      </c>
      <c r="C179" s="13">
        <f t="shared" si="25"/>
        <v>1.4345546375098503</v>
      </c>
      <c r="D179" s="8">
        <v>1.7090000000000001</v>
      </c>
      <c r="E179" s="13">
        <v>1.3791526196710027E-2</v>
      </c>
      <c r="F179" s="13">
        <v>4.3322890357855269E-2</v>
      </c>
      <c r="G179" s="14"/>
      <c r="H179" s="13">
        <v>5.9820978840630001</v>
      </c>
      <c r="I179" s="13">
        <f t="shared" si="26"/>
        <v>4.70097401869159</v>
      </c>
      <c r="J179" s="13">
        <v>3.113</v>
      </c>
      <c r="K179" s="13">
        <v>4.5287008836582335E-2</v>
      </c>
      <c r="L179" s="13">
        <v>0.17363231898621567</v>
      </c>
      <c r="M179" s="14"/>
      <c r="N179" s="13">
        <v>6.2046966788170002</v>
      </c>
      <c r="O179" s="13">
        <f t="shared" si="27"/>
        <v>5.0257426666666669</v>
      </c>
      <c r="P179" s="13">
        <v>3.9689999999999999</v>
      </c>
      <c r="Q179" s="13">
        <v>0.11029602468166337</v>
      </c>
      <c r="R179" s="13">
        <v>0.51993399845576571</v>
      </c>
      <c r="T179">
        <v>6.6346108984995009</v>
      </c>
      <c r="U179" s="13">
        <f t="shared" si="28"/>
        <v>0.29854516314779289</v>
      </c>
      <c r="V179" s="2">
        <v>4.6529999999999996</v>
      </c>
      <c r="W179">
        <v>0.11997580945725503</v>
      </c>
      <c r="X179">
        <v>0.63018774380676301</v>
      </c>
      <c r="Z179" s="33">
        <v>7.2679982976404993</v>
      </c>
      <c r="AA179" s="13">
        <f t="shared" si="29"/>
        <v>2.9346624999999828E-2</v>
      </c>
      <c r="AB179" s="33">
        <v>4.5880000000000001</v>
      </c>
      <c r="AC179" s="33">
        <v>0.20094450611657816</v>
      </c>
      <c r="AD179" s="33">
        <v>0.84761704125017268</v>
      </c>
      <c r="AF179">
        <v>9.7514348339730024</v>
      </c>
      <c r="AG179" s="13">
        <f t="shared" si="30"/>
        <v>0.2748328461538464</v>
      </c>
      <c r="AH179">
        <v>3.1560000000000001</v>
      </c>
      <c r="AI179">
        <v>7.8753190058562378E-2</v>
      </c>
      <c r="AJ179">
        <v>0.26456608591634867</v>
      </c>
      <c r="AL179">
        <v>7.3007688857460007</v>
      </c>
      <c r="AM179" s="13">
        <f t="shared" si="31"/>
        <v>2.2625329670329791E-2</v>
      </c>
      <c r="AN179" s="2">
        <v>3.2290000000000001</v>
      </c>
      <c r="AO179">
        <v>0.32939845003029034</v>
      </c>
      <c r="AP179">
        <v>0.97755335398351428</v>
      </c>
    </row>
    <row r="180" spans="1:42" x14ac:dyDescent="0.3">
      <c r="A180" s="4">
        <f t="shared" si="32"/>
        <v>1.8020833333333375</v>
      </c>
      <c r="B180" s="13">
        <v>2.6060458257131605</v>
      </c>
      <c r="C180" s="13">
        <f t="shared" si="25"/>
        <v>1.4605807224473719</v>
      </c>
      <c r="D180" s="8">
        <v>1.673</v>
      </c>
      <c r="E180" s="13">
        <v>1.3378904415466521E-2</v>
      </c>
      <c r="F180" s="13">
        <v>4.2026734447834252E-2</v>
      </c>
      <c r="G180" s="14"/>
      <c r="H180" s="13">
        <v>5.9980938050774997</v>
      </c>
      <c r="I180" s="13">
        <f t="shared" si="26"/>
        <v>4.716218224299066</v>
      </c>
      <c r="J180" s="13">
        <v>3.1110000000000002</v>
      </c>
      <c r="K180" s="13">
        <v>4.5287008836582335E-2</v>
      </c>
      <c r="L180" s="13">
        <v>0.17363231898621567</v>
      </c>
      <c r="M180" s="14"/>
      <c r="N180" s="13">
        <v>6.2229707826930003</v>
      </c>
      <c r="O180" s="13">
        <f t="shared" si="27"/>
        <v>5.0434897142857142</v>
      </c>
      <c r="P180" s="13">
        <v>3.956</v>
      </c>
      <c r="Q180" s="13">
        <v>0.10954546587604772</v>
      </c>
      <c r="R180" s="13">
        <v>0.51639587419420463</v>
      </c>
      <c r="T180">
        <v>6.6636724154420008</v>
      </c>
      <c r="U180" s="13">
        <f t="shared" si="28"/>
        <v>0.30423316698656444</v>
      </c>
      <c r="V180" s="2">
        <v>4.6449999999999996</v>
      </c>
      <c r="W180">
        <v>0.12146908156600486</v>
      </c>
      <c r="X180">
        <v>0.63803133982299076</v>
      </c>
      <c r="Z180" s="33">
        <v>7.2924216613989996</v>
      </c>
      <c r="AA180" s="13">
        <f t="shared" si="29"/>
        <v>3.2805638888888759E-2</v>
      </c>
      <c r="AB180" s="33">
        <v>4.5830000000000002</v>
      </c>
      <c r="AC180" s="33">
        <v>0.19894713158838415</v>
      </c>
      <c r="AD180" s="33">
        <v>0.83919178633489733</v>
      </c>
      <c r="AF180">
        <v>9.7627963283305004</v>
      </c>
      <c r="AG180" s="13">
        <f t="shared" si="30"/>
        <v>0.27631816666666664</v>
      </c>
      <c r="AH180">
        <v>3.149</v>
      </c>
      <c r="AI180">
        <v>7.8046964514878067E-2</v>
      </c>
      <c r="AJ180">
        <v>0.2621935683367082</v>
      </c>
      <c r="AL180">
        <v>7.3273652070115007</v>
      </c>
      <c r="AM180" s="13">
        <f t="shared" si="31"/>
        <v>2.6350700549450674E-2</v>
      </c>
      <c r="AN180" s="2">
        <v>3.2269999999999999</v>
      </c>
      <c r="AO180">
        <v>0.32297947224228907</v>
      </c>
      <c r="AP180">
        <v>0.95850380088079234</v>
      </c>
    </row>
    <row r="181" spans="1:42" x14ac:dyDescent="0.3">
      <c r="A181" s="4">
        <f t="shared" si="32"/>
        <v>1.8125000000000042</v>
      </c>
      <c r="B181" s="13">
        <v>2.6336105259452349</v>
      </c>
      <c r="C181" s="13">
        <f t="shared" si="25"/>
        <v>1.486606807384893</v>
      </c>
      <c r="D181" s="8">
        <v>1.6379999999999999</v>
      </c>
      <c r="E181" s="13">
        <v>1.2967386392376361E-2</v>
      </c>
      <c r="F181" s="13">
        <v>4.0734045738816012E-2</v>
      </c>
      <c r="G181" s="14"/>
      <c r="H181" s="13">
        <v>6.0221006804104995</v>
      </c>
      <c r="I181" s="13">
        <f t="shared" si="26"/>
        <v>4.7390969158878509</v>
      </c>
      <c r="J181" s="13">
        <v>3.11</v>
      </c>
      <c r="K181" s="13">
        <v>4.5287008836582335E-2</v>
      </c>
      <c r="L181" s="13">
        <v>0.17363231898621567</v>
      </c>
      <c r="M181" s="14"/>
      <c r="N181" s="13">
        <v>6.2564501954605003</v>
      </c>
      <c r="O181" s="13">
        <f t="shared" si="27"/>
        <v>5.0760035238095238</v>
      </c>
      <c r="P181" s="13">
        <v>3.9580000000000002</v>
      </c>
      <c r="Q181" s="13">
        <v>0.10879648442648937</v>
      </c>
      <c r="R181" s="13">
        <v>0.51286518556819105</v>
      </c>
      <c r="T181">
        <v>6.6956194410805008</v>
      </c>
      <c r="U181" s="13">
        <f t="shared" si="28"/>
        <v>0.31048593090211146</v>
      </c>
      <c r="V181" s="2">
        <v>4.6429999999999998</v>
      </c>
      <c r="W181">
        <v>0.11997580945725503</v>
      </c>
      <c r="X181">
        <v>0.63018774380676301</v>
      </c>
      <c r="Z181" s="33">
        <v>7.3095692753894994</v>
      </c>
      <c r="AA181" s="13">
        <f t="shared" si="29"/>
        <v>3.5234208333333177E-2</v>
      </c>
      <c r="AB181" s="33">
        <v>4.5759999999999996</v>
      </c>
      <c r="AC181" s="33">
        <v>0.19596453051908158</v>
      </c>
      <c r="AD181" s="33">
        <v>0.82661068350979616</v>
      </c>
      <c r="AF181">
        <v>9.7766159575770022</v>
      </c>
      <c r="AG181" s="13">
        <f t="shared" si="30"/>
        <v>0.27812484615384636</v>
      </c>
      <c r="AH181">
        <v>3.1520000000000001</v>
      </c>
      <c r="AI181">
        <v>7.7342283758632543E-2</v>
      </c>
      <c r="AJ181">
        <v>0.25982624036736734</v>
      </c>
      <c r="AL181">
        <v>7.3422097292495003</v>
      </c>
      <c r="AM181" s="13">
        <f t="shared" si="31"/>
        <v>2.8429986263736332E-2</v>
      </c>
      <c r="AN181" s="2">
        <v>3.226</v>
      </c>
      <c r="AO181">
        <v>0.32085294192615904</v>
      </c>
      <c r="AP181">
        <v>0.95219291252448901</v>
      </c>
    </row>
    <row r="182" spans="1:42" x14ac:dyDescent="0.3">
      <c r="A182" s="4">
        <f t="shared" si="32"/>
        <v>1.822916666666671</v>
      </c>
      <c r="B182" s="13">
        <v>2.6611752261773094</v>
      </c>
      <c r="C182" s="13">
        <f t="shared" si="25"/>
        <v>1.5126328923224142</v>
      </c>
      <c r="D182" s="8">
        <v>1.61</v>
      </c>
      <c r="E182" s="13">
        <v>1.2967386392376361E-2</v>
      </c>
      <c r="F182" s="13">
        <v>4.0734045738816012E-2</v>
      </c>
      <c r="G182" s="14"/>
      <c r="H182" s="13">
        <v>6.0439921632720006</v>
      </c>
      <c r="I182" s="13">
        <f t="shared" si="26"/>
        <v>4.759959626168226</v>
      </c>
      <c r="J182" s="13">
        <v>3.1110000000000002</v>
      </c>
      <c r="K182" s="13">
        <v>4.4792477615345237E-2</v>
      </c>
      <c r="L182" s="13">
        <v>0.17173626524011087</v>
      </c>
      <c r="M182" s="14"/>
      <c r="N182" s="13">
        <v>6.2877449808075001</v>
      </c>
      <c r="O182" s="13">
        <f t="shared" si="27"/>
        <v>5.1063957142857141</v>
      </c>
      <c r="P182" s="13">
        <v>3.9550000000000001</v>
      </c>
      <c r="Q182" s="13">
        <v>0.10804907922645933</v>
      </c>
      <c r="R182" s="13">
        <v>0.50934192736156181</v>
      </c>
      <c r="T182">
        <v>6.7213907288815005</v>
      </c>
      <c r="U182" s="13">
        <f t="shared" si="28"/>
        <v>0.31552996161228414</v>
      </c>
      <c r="V182" s="2">
        <v>4.641</v>
      </c>
      <c r="W182">
        <v>0.11848832148273418</v>
      </c>
      <c r="X182">
        <v>0.62237452966931672</v>
      </c>
      <c r="Z182" s="33">
        <v>7.3315182252199991</v>
      </c>
      <c r="AA182" s="13">
        <f t="shared" si="29"/>
        <v>3.8342777777777573E-2</v>
      </c>
      <c r="AB182" s="33">
        <v>4.5739999999999998</v>
      </c>
      <c r="AC182" s="33">
        <v>0.19398509103931028</v>
      </c>
      <c r="AD182" s="33">
        <v>0.81826108158435629</v>
      </c>
      <c r="AF182">
        <v>9.7916343517195017</v>
      </c>
      <c r="AG182" s="13">
        <f t="shared" si="30"/>
        <v>0.28008824358974377</v>
      </c>
      <c r="AH182">
        <v>3.1509999999999998</v>
      </c>
      <c r="AI182">
        <v>7.7342283758632543E-2</v>
      </c>
      <c r="AJ182">
        <v>0.25982624036736734</v>
      </c>
      <c r="AL182">
        <v>7.3519666595340007</v>
      </c>
      <c r="AM182" s="13">
        <f t="shared" si="31"/>
        <v>2.979664835164848E-2</v>
      </c>
      <c r="AN182" s="2">
        <v>3.2229999999999999</v>
      </c>
      <c r="AO182">
        <v>0.31873296485811875</v>
      </c>
      <c r="AP182">
        <v>0.94590147219427378</v>
      </c>
    </row>
    <row r="183" spans="1:42" x14ac:dyDescent="0.3">
      <c r="A183" s="4">
        <f t="shared" si="32"/>
        <v>1.8333333333333377</v>
      </c>
      <c r="B183" s="13">
        <v>2.6887399264093839</v>
      </c>
      <c r="C183" s="13">
        <f t="shared" si="25"/>
        <v>1.5386589772599353</v>
      </c>
      <c r="D183" s="8">
        <v>1.5820000000000001</v>
      </c>
      <c r="E183" s="13">
        <v>1.2556971141500393E-2</v>
      </c>
      <c r="F183" s="13">
        <v>3.944482113370068E-2</v>
      </c>
      <c r="G183" s="14"/>
      <c r="H183" s="13">
        <v>6.0638635743</v>
      </c>
      <c r="I183" s="13">
        <f t="shared" si="26"/>
        <v>4.7788971962616831</v>
      </c>
      <c r="J183" s="13">
        <v>3.11</v>
      </c>
      <c r="K183" s="13">
        <v>4.4792477615345237E-2</v>
      </c>
      <c r="L183" s="13">
        <v>0.17173626524011087</v>
      </c>
      <c r="M183" s="14"/>
      <c r="N183" s="13">
        <v>6.3234956137149991</v>
      </c>
      <c r="O183" s="13">
        <f t="shared" si="27"/>
        <v>5.141115238095237</v>
      </c>
      <c r="P183" s="13">
        <v>3.9489999999999998</v>
      </c>
      <c r="Q183" s="13">
        <v>0.10730324916865198</v>
      </c>
      <c r="R183" s="13">
        <v>0.50582609435449299</v>
      </c>
      <c r="T183">
        <v>6.7477390399684998</v>
      </c>
      <c r="U183" s="13">
        <f t="shared" si="28"/>
        <v>0.32068692898272544</v>
      </c>
      <c r="V183" s="2">
        <v>4.6340000000000003</v>
      </c>
      <c r="W183">
        <v>0.11700661015488448</v>
      </c>
      <c r="X183">
        <v>0.61459165808133043</v>
      </c>
      <c r="Z183" s="33">
        <v>7.3571744810165001</v>
      </c>
      <c r="AA183" s="13">
        <f t="shared" si="29"/>
        <v>4.1976402777777713E-2</v>
      </c>
      <c r="AB183" s="33">
        <v>4.5679999999999996</v>
      </c>
      <c r="AC183" s="33">
        <v>0.19201281046658616</v>
      </c>
      <c r="AD183" s="33">
        <v>0.80994167710858656</v>
      </c>
      <c r="AF183">
        <v>9.8029958460770015</v>
      </c>
      <c r="AG183" s="13">
        <f t="shared" si="30"/>
        <v>0.28157356410256423</v>
      </c>
      <c r="AH183">
        <v>3.1440000000000001</v>
      </c>
      <c r="AI183">
        <v>7.5937552095660221E-2</v>
      </c>
      <c r="AJ183">
        <v>0.25510713809914193</v>
      </c>
      <c r="AL183">
        <v>7.3823176528850016</v>
      </c>
      <c r="AM183" s="13">
        <f t="shared" si="31"/>
        <v>3.4047939560439812E-2</v>
      </c>
      <c r="AN183" s="2">
        <v>3.2240000000000002</v>
      </c>
      <c r="AO183">
        <v>0.31767543168443568</v>
      </c>
      <c r="AP183">
        <v>0.94276303878395373</v>
      </c>
    </row>
    <row r="184" spans="1:42" x14ac:dyDescent="0.3">
      <c r="A184" s="4">
        <f t="shared" si="32"/>
        <v>1.8437500000000044</v>
      </c>
      <c r="B184" s="13">
        <v>2.7163046266414583</v>
      </c>
      <c r="C184" s="13">
        <f t="shared" si="25"/>
        <v>1.5646850621974564</v>
      </c>
      <c r="D184" s="8">
        <v>1.556</v>
      </c>
      <c r="E184" s="13">
        <v>1.2147657676017618E-2</v>
      </c>
      <c r="F184" s="13">
        <v>3.8159057532618286E-2</v>
      </c>
      <c r="G184" s="14"/>
      <c r="H184" s="13">
        <v>6.0855469600485002</v>
      </c>
      <c r="I184" s="13">
        <f t="shared" si="26"/>
        <v>4.799561588785048</v>
      </c>
      <c r="J184" s="13">
        <v>3.1070000000000002</v>
      </c>
      <c r="K184" s="13">
        <v>4.4299126189826815E-2</v>
      </c>
      <c r="L184" s="13">
        <v>0.16984473488099558</v>
      </c>
      <c r="M184" s="14"/>
      <c r="N184" s="13">
        <v>6.3434168425249995</v>
      </c>
      <c r="O184" s="13">
        <f t="shared" si="27"/>
        <v>5.1604619047619043</v>
      </c>
      <c r="P184" s="13">
        <v>3.9460000000000002</v>
      </c>
      <c r="Q184" s="13">
        <v>0.10655899314498263</v>
      </c>
      <c r="R184" s="13">
        <v>0.50231768132348797</v>
      </c>
      <c r="T184">
        <v>6.7764646791485008</v>
      </c>
      <c r="U184" s="13">
        <f t="shared" si="28"/>
        <v>0.32630919385796558</v>
      </c>
      <c r="V184" s="2">
        <v>4.6230000000000002</v>
      </c>
      <c r="W184">
        <v>0.11626791839094242</v>
      </c>
      <c r="X184">
        <v>0.6107115884390153</v>
      </c>
      <c r="Z184" s="33">
        <v>7.3746694465499996</v>
      </c>
      <c r="AA184" s="13">
        <f t="shared" si="29"/>
        <v>4.4454166666666531E-2</v>
      </c>
      <c r="AB184" s="33">
        <v>4.5549999999999997</v>
      </c>
      <c r="AC184" s="33">
        <v>0.19004768014965534</v>
      </c>
      <c r="AD184" s="33">
        <v>0.80165243359007221</v>
      </c>
      <c r="AF184">
        <v>9.8132802760650009</v>
      </c>
      <c r="AG184" s="13">
        <f t="shared" si="30"/>
        <v>0.28291807692307697</v>
      </c>
      <c r="AH184">
        <v>3.1469999999999998</v>
      </c>
      <c r="AI184">
        <v>7.5937552095660221E-2</v>
      </c>
      <c r="AJ184">
        <v>0.25510713809914193</v>
      </c>
      <c r="AL184">
        <v>7.4014917130315014</v>
      </c>
      <c r="AM184" s="13">
        <f t="shared" si="31"/>
        <v>3.6733667582417806E-2</v>
      </c>
      <c r="AN184" s="2">
        <v>3.2149999999999999</v>
      </c>
      <c r="AO184">
        <v>0.31661953429266865</v>
      </c>
      <c r="AP184">
        <v>0.93962945987157764</v>
      </c>
    </row>
    <row r="185" spans="1:42" x14ac:dyDescent="0.3">
      <c r="A185" s="4">
        <f t="shared" si="32"/>
        <v>1.8541666666666712</v>
      </c>
      <c r="B185" s="13">
        <v>2.7438693268735332</v>
      </c>
      <c r="C185" s="13">
        <f t="shared" si="25"/>
        <v>1.590711147134978</v>
      </c>
      <c r="D185" s="8">
        <v>1.528</v>
      </c>
      <c r="E185" s="13">
        <v>1.2147657676017618E-2</v>
      </c>
      <c r="F185" s="13">
        <v>3.8159057532618286E-2</v>
      </c>
      <c r="G185" s="14"/>
      <c r="H185" s="13">
        <v>6.1038577407955001</v>
      </c>
      <c r="I185" s="13">
        <f t="shared" si="26"/>
        <v>4.8170118691588799</v>
      </c>
      <c r="J185" s="13">
        <v>3.1080000000000001</v>
      </c>
      <c r="K185" s="13">
        <v>4.4299126189826815E-2</v>
      </c>
      <c r="L185" s="13">
        <v>0.16984473488099558</v>
      </c>
      <c r="M185" s="14"/>
      <c r="N185" s="13">
        <v>6.3638321303619998</v>
      </c>
      <c r="O185" s="13">
        <f t="shared" si="27"/>
        <v>5.1802883809523808</v>
      </c>
      <c r="P185" s="13">
        <v>3.9409999999999998</v>
      </c>
      <c r="Q185" s="13">
        <v>0.10655899314498263</v>
      </c>
      <c r="R185" s="13">
        <v>0.50231768132348797</v>
      </c>
      <c r="T185">
        <v>6.8007630081195005</v>
      </c>
      <c r="U185" s="13">
        <f t="shared" si="28"/>
        <v>0.33106493282149718</v>
      </c>
      <c r="V185" s="2">
        <v>4.6139999999999999</v>
      </c>
      <c r="W185">
        <v>0.11553066797642803</v>
      </c>
      <c r="X185">
        <v>0.60683908966242683</v>
      </c>
      <c r="Z185" s="33">
        <v>7.3976168114169996</v>
      </c>
      <c r="AA185" s="13">
        <f t="shared" si="29"/>
        <v>4.7704138888888754E-2</v>
      </c>
      <c r="AB185" s="33">
        <v>4.5650000000000004</v>
      </c>
      <c r="AC185" s="33">
        <v>0.18808969142678139</v>
      </c>
      <c r="AD185" s="33">
        <v>0.79339331449218164</v>
      </c>
      <c r="AF185">
        <v>9.8283855571265004</v>
      </c>
      <c r="AG185" s="13">
        <f t="shared" si="30"/>
        <v>0.28489283333333332</v>
      </c>
      <c r="AH185">
        <v>3.141</v>
      </c>
      <c r="AI185">
        <v>7.5237498930467106E-2</v>
      </c>
      <c r="AJ185">
        <v>0.25275535621309048</v>
      </c>
      <c r="AL185">
        <v>7.4278876844374997</v>
      </c>
      <c r="AM185" s="13">
        <f t="shared" si="31"/>
        <v>4.0430975274725257E-2</v>
      </c>
      <c r="AN185" s="2">
        <v>3.2250000000000001</v>
      </c>
      <c r="AO185">
        <v>0.31661953429266865</v>
      </c>
      <c r="AP185">
        <v>0.93962945987157764</v>
      </c>
    </row>
    <row r="186" spans="1:42" x14ac:dyDescent="0.3">
      <c r="A186" s="4">
        <f t="shared" si="32"/>
        <v>1.8645833333333379</v>
      </c>
      <c r="B186" s="13">
        <v>2.7714340271056077</v>
      </c>
      <c r="C186" s="13">
        <f t="shared" si="25"/>
        <v>1.6167372320724991</v>
      </c>
      <c r="D186" s="8">
        <v>1.502</v>
      </c>
      <c r="E186" s="13">
        <v>1.2147657676017618E-2</v>
      </c>
      <c r="F186" s="13">
        <v>3.8159057532618286E-2</v>
      </c>
      <c r="G186" s="14"/>
      <c r="H186" s="13">
        <v>6.119350776798</v>
      </c>
      <c r="I186" s="13">
        <f t="shared" si="26"/>
        <v>4.8317768224299078</v>
      </c>
      <c r="J186" s="13">
        <v>3.11</v>
      </c>
      <c r="K186" s="13">
        <v>4.4299126189826815E-2</v>
      </c>
      <c r="L186" s="13">
        <v>0.16984473488099558</v>
      </c>
      <c r="M186" s="14"/>
      <c r="N186" s="13">
        <v>6.3872122626934997</v>
      </c>
      <c r="O186" s="13">
        <f t="shared" si="27"/>
        <v>5.2029941904761898</v>
      </c>
      <c r="P186" s="13">
        <v>3.9329999999999998</v>
      </c>
      <c r="Q186" s="13">
        <v>0.10581631004658515</v>
      </c>
      <c r="R186" s="13">
        <v>0.49881668304136662</v>
      </c>
      <c r="T186">
        <v>6.8252508996349999</v>
      </c>
      <c r="U186" s="13">
        <f t="shared" si="28"/>
        <v>0.33585777351247598</v>
      </c>
      <c r="V186" s="2">
        <v>4.609</v>
      </c>
      <c r="W186">
        <v>0.11406048744033048</v>
      </c>
      <c r="X186">
        <v>0.59911678498098175</v>
      </c>
      <c r="Z186" s="33">
        <v>7.4195831190180002</v>
      </c>
      <c r="AA186" s="13">
        <f t="shared" si="29"/>
        <v>5.0815166666666613E-2</v>
      </c>
      <c r="AB186" s="33">
        <v>4.5540000000000003</v>
      </c>
      <c r="AC186" s="33">
        <v>0.18613883562571348</v>
      </c>
      <c r="AD186" s="33">
        <v>0.78516428323393173</v>
      </c>
      <c r="AF186">
        <v>9.8417795777630008</v>
      </c>
      <c r="AG186" s="13">
        <f t="shared" si="30"/>
        <v>0.28664387179487183</v>
      </c>
      <c r="AH186">
        <v>3.1389999999999998</v>
      </c>
      <c r="AI186">
        <v>7.4538986035781477E-2</v>
      </c>
      <c r="AJ186">
        <v>0.25040874876300939</v>
      </c>
      <c r="AL186">
        <v>7.460878333769001</v>
      </c>
      <c r="AM186" s="13">
        <f t="shared" si="31"/>
        <v>4.5052005494505658E-2</v>
      </c>
      <c r="AN186" s="2">
        <v>3.2210000000000001</v>
      </c>
      <c r="AO186">
        <v>0.31451264347735453</v>
      </c>
      <c r="AP186">
        <v>0.93337685551719163</v>
      </c>
    </row>
    <row r="187" spans="1:42" x14ac:dyDescent="0.3">
      <c r="A187" s="4">
        <f t="shared" si="32"/>
        <v>1.8750000000000047</v>
      </c>
      <c r="B187" s="13">
        <v>2.7989987273376822</v>
      </c>
      <c r="C187" s="13">
        <f t="shared" si="25"/>
        <v>1.64276331701002</v>
      </c>
      <c r="D187" s="8">
        <v>1.48</v>
      </c>
      <c r="E187" s="13">
        <v>1.1739445008221773E-2</v>
      </c>
      <c r="F187" s="13">
        <v>3.6876751832918012E-2</v>
      </c>
      <c r="G187" s="14"/>
      <c r="H187" s="13">
        <v>6.1387886358295001</v>
      </c>
      <c r="I187" s="13">
        <f t="shared" si="26"/>
        <v>4.850301214953272</v>
      </c>
      <c r="J187" s="13">
        <v>3.1080000000000001</v>
      </c>
      <c r="K187" s="13">
        <v>4.3806953620324683E-2</v>
      </c>
      <c r="L187" s="13">
        <v>0.1679577243060108</v>
      </c>
      <c r="M187" s="14"/>
      <c r="N187" s="13">
        <v>6.4152908591065003</v>
      </c>
      <c r="O187" s="13">
        <f t="shared" si="27"/>
        <v>5.2302629523809525</v>
      </c>
      <c r="P187" s="13">
        <v>3.9279999999999999</v>
      </c>
      <c r="Q187" s="13">
        <v>0.10507519876381263</v>
      </c>
      <c r="R187" s="13">
        <v>0.49532309427726806</v>
      </c>
      <c r="T187">
        <v>6.8446654188395009</v>
      </c>
      <c r="U187" s="13">
        <f t="shared" si="28"/>
        <v>0.33965763915547043</v>
      </c>
      <c r="V187" s="2">
        <v>4.6040000000000001</v>
      </c>
      <c r="W187">
        <v>0.11406048744033048</v>
      </c>
      <c r="X187">
        <v>0.59911678498098175</v>
      </c>
      <c r="Z187" s="33">
        <v>7.4431556578224995</v>
      </c>
      <c r="AA187" s="13">
        <f t="shared" si="29"/>
        <v>5.4153680555555417E-2</v>
      </c>
      <c r="AB187" s="33">
        <v>4.5490000000000004</v>
      </c>
      <c r="AC187" s="33">
        <v>0.18322590715595599</v>
      </c>
      <c r="AD187" s="33">
        <v>0.77287707091533853</v>
      </c>
      <c r="AF187">
        <v>9.8537925278800014</v>
      </c>
      <c r="AG187" s="13">
        <f t="shared" si="30"/>
        <v>0.2882143589743591</v>
      </c>
      <c r="AH187">
        <v>3.14</v>
      </c>
      <c r="AI187">
        <v>7.3842012280298283E-2</v>
      </c>
      <c r="AJ187">
        <v>0.2480673119483548</v>
      </c>
      <c r="AL187">
        <v>7.4822302547475008</v>
      </c>
      <c r="AM187" s="13">
        <f t="shared" si="31"/>
        <v>4.8042788461538595E-2</v>
      </c>
      <c r="AN187" s="2">
        <v>3.2160000000000002</v>
      </c>
      <c r="AO187">
        <v>0.3134616483639468</v>
      </c>
      <c r="AP187">
        <v>0.93025782506019483</v>
      </c>
    </row>
    <row r="188" spans="1:42" x14ac:dyDescent="0.3">
      <c r="A188" s="4">
        <f t="shared" si="32"/>
        <v>1.8854166666666714</v>
      </c>
      <c r="B188" s="13">
        <v>2.8265634275697566</v>
      </c>
      <c r="C188" s="13">
        <f t="shared" si="25"/>
        <v>1.6687894019475411</v>
      </c>
      <c r="D188" s="8">
        <v>1.454</v>
      </c>
      <c r="E188" s="13">
        <v>1.1332332149520234E-2</v>
      </c>
      <c r="F188" s="13">
        <v>3.5597900929164719E-2</v>
      </c>
      <c r="G188" s="14"/>
      <c r="H188" s="13">
        <v>6.1567006781874998</v>
      </c>
      <c r="I188" s="13">
        <f t="shared" si="26"/>
        <v>4.8673714953271032</v>
      </c>
      <c r="J188" s="13">
        <v>3.11</v>
      </c>
      <c r="K188" s="13">
        <v>4.3315958966386375E-2</v>
      </c>
      <c r="L188" s="13">
        <v>0.16607522990942181</v>
      </c>
      <c r="M188" s="14"/>
      <c r="N188" s="13">
        <v>6.4442191036754997</v>
      </c>
      <c r="O188" s="13">
        <f t="shared" si="27"/>
        <v>5.2583568571428563</v>
      </c>
      <c r="P188" s="13">
        <v>3.9249999999999998</v>
      </c>
      <c r="Q188" s="13">
        <v>0.1035976872026283</v>
      </c>
      <c r="R188" s="13">
        <v>0.48835812436118636</v>
      </c>
      <c r="T188">
        <v>6.8721593427795007</v>
      </c>
      <c r="U188" s="13">
        <f t="shared" si="28"/>
        <v>0.34503882917466422</v>
      </c>
      <c r="V188" s="2">
        <v>4.5970000000000004</v>
      </c>
      <c r="W188">
        <v>0.11259606102976653</v>
      </c>
      <c r="X188">
        <v>0.59142470455394258</v>
      </c>
      <c r="Z188" s="33">
        <v>7.463289985137</v>
      </c>
      <c r="AA188" s="13">
        <f t="shared" si="29"/>
        <v>5.7005249999999931E-2</v>
      </c>
      <c r="AB188" s="33">
        <v>4.5419999999999998</v>
      </c>
      <c r="AC188" s="33">
        <v>0.18129284564892303</v>
      </c>
      <c r="AD188" s="33">
        <v>0.76472309892172108</v>
      </c>
      <c r="AF188">
        <v>9.8695579926195016</v>
      </c>
      <c r="AG188" s="13">
        <f t="shared" si="30"/>
        <v>0.29027542307692322</v>
      </c>
      <c r="AH188">
        <v>3.1269999999999998</v>
      </c>
      <c r="AI188">
        <v>7.3842012280298283E-2</v>
      </c>
      <c r="AJ188">
        <v>0.2480673119483548</v>
      </c>
      <c r="AL188">
        <v>7.5119018433865001</v>
      </c>
      <c r="AM188" s="13">
        <f t="shared" si="31"/>
        <v>5.2198914835164874E-2</v>
      </c>
      <c r="AN188" s="2">
        <v>3.2149999999999999</v>
      </c>
      <c r="AO188">
        <v>0.31241228565273815</v>
      </c>
      <c r="AP188">
        <v>0.92714363907118091</v>
      </c>
    </row>
    <row r="189" spans="1:42" x14ac:dyDescent="0.3">
      <c r="A189" s="4">
        <f t="shared" si="32"/>
        <v>1.8958333333333381</v>
      </c>
      <c r="B189" s="13">
        <v>2.8541281278018311</v>
      </c>
      <c r="C189" s="13">
        <f t="shared" si="25"/>
        <v>1.6948154868850622</v>
      </c>
      <c r="D189" s="8">
        <v>1.4279999999999999</v>
      </c>
      <c r="E189" s="13">
        <v>1.1332332149520234E-2</v>
      </c>
      <c r="F189" s="13">
        <v>3.5597900929164719E-2</v>
      </c>
      <c r="G189" s="14"/>
      <c r="H189" s="13">
        <v>6.1724191690734997</v>
      </c>
      <c r="I189" s="13">
        <f t="shared" si="26"/>
        <v>4.8823513084112156</v>
      </c>
      <c r="J189" s="13">
        <v>3.1059999999999999</v>
      </c>
      <c r="K189" s="13">
        <v>4.3315958966386375E-2</v>
      </c>
      <c r="L189" s="13">
        <v>0.16607522990942181</v>
      </c>
      <c r="M189" s="14"/>
      <c r="N189" s="13">
        <v>6.4774297161665002</v>
      </c>
      <c r="O189" s="13">
        <f t="shared" si="27"/>
        <v>5.2906096190476193</v>
      </c>
      <c r="P189" s="13">
        <v>3.927</v>
      </c>
      <c r="Q189" s="13">
        <v>0.1035976872026283</v>
      </c>
      <c r="R189" s="13">
        <v>0.48835812436118636</v>
      </c>
      <c r="T189">
        <v>6.895579093977001</v>
      </c>
      <c r="U189" s="13">
        <f t="shared" si="28"/>
        <v>0.34962261036468345</v>
      </c>
      <c r="V189" s="2">
        <v>4.5839999999999996</v>
      </c>
      <c r="W189">
        <v>0.11186600326986285</v>
      </c>
      <c r="X189">
        <v>0.58758998608324753</v>
      </c>
      <c r="Z189" s="33">
        <v>7.484935026884</v>
      </c>
      <c r="AA189" s="13">
        <f t="shared" si="29"/>
        <v>6.0070777777777709E-2</v>
      </c>
      <c r="AB189" s="33">
        <v>4.5389999999999997</v>
      </c>
      <c r="AC189" s="33">
        <v>0.18032897887223343</v>
      </c>
      <c r="AD189" s="33">
        <v>0.76065735001817547</v>
      </c>
      <c r="AF189">
        <v>9.8811192484375017</v>
      </c>
      <c r="AG189" s="13">
        <f t="shared" si="30"/>
        <v>0.29178685897435913</v>
      </c>
      <c r="AH189">
        <v>3.1320000000000001</v>
      </c>
      <c r="AI189">
        <v>7.3146576531880475E-2</v>
      </c>
      <c r="AJ189">
        <v>0.24573104196578791</v>
      </c>
      <c r="AL189">
        <v>7.5351529202040002</v>
      </c>
      <c r="AM189" s="13">
        <f t="shared" si="31"/>
        <v>5.5455714285714337E-2</v>
      </c>
      <c r="AN189" s="2">
        <v>3.222</v>
      </c>
      <c r="AO189">
        <v>0.31136455449770578</v>
      </c>
      <c r="AP189">
        <v>0.92403429503941403</v>
      </c>
    </row>
    <row r="190" spans="1:42" x14ac:dyDescent="0.3">
      <c r="A190" s="4">
        <f t="shared" si="32"/>
        <v>1.9062500000000049</v>
      </c>
      <c r="B190" s="13">
        <v>2.881692828033906</v>
      </c>
      <c r="C190" s="13">
        <f t="shared" si="25"/>
        <v>1.7208415718225838</v>
      </c>
      <c r="D190" s="8">
        <v>1.407</v>
      </c>
      <c r="E190" s="13">
        <v>1.1332332149520234E-2</v>
      </c>
      <c r="F190" s="13">
        <v>3.5597900929164719E-2</v>
      </c>
      <c r="G190" s="14"/>
      <c r="H190" s="13">
        <v>6.1944926633590001</v>
      </c>
      <c r="I190" s="13">
        <f t="shared" si="26"/>
        <v>4.9033874766355154</v>
      </c>
      <c r="J190" s="13">
        <v>3.1080000000000001</v>
      </c>
      <c r="K190" s="13">
        <v>4.2826141286809241E-2</v>
      </c>
      <c r="L190" s="13">
        <v>0.16419724808261754</v>
      </c>
      <c r="M190" s="14"/>
      <c r="N190" s="13">
        <v>6.5025263064475007</v>
      </c>
      <c r="O190" s="13">
        <f t="shared" si="27"/>
        <v>5.3149823809523813</v>
      </c>
      <c r="P190" s="13">
        <v>3.9180000000000001</v>
      </c>
      <c r="Q190" s="13">
        <v>0.10286128470099451</v>
      </c>
      <c r="R190" s="13">
        <v>0.48488673272896432</v>
      </c>
      <c r="T190">
        <v>6.9227456719399996</v>
      </c>
      <c r="U190" s="13">
        <f t="shared" si="28"/>
        <v>0.35493973128598838</v>
      </c>
      <c r="V190" s="2">
        <v>4.5810000000000004</v>
      </c>
      <c r="W190">
        <v>0.11041019393202665</v>
      </c>
      <c r="X190">
        <v>0.57994316789403022</v>
      </c>
      <c r="Z190" s="33">
        <v>7.5048609628860001</v>
      </c>
      <c r="AA190" s="13">
        <f t="shared" si="29"/>
        <v>6.2892833333333273E-2</v>
      </c>
      <c r="AB190" s="33">
        <v>4.5270000000000001</v>
      </c>
      <c r="AC190" s="33">
        <v>0.17840656782414627</v>
      </c>
      <c r="AD190" s="33">
        <v>0.75254830341552315</v>
      </c>
      <c r="AF190">
        <v>9.8965198077305008</v>
      </c>
      <c r="AG190" s="13">
        <f t="shared" si="30"/>
        <v>0.29380021794871797</v>
      </c>
      <c r="AH190">
        <v>3.1269999999999998</v>
      </c>
      <c r="AI190">
        <v>7.3146576531880475E-2</v>
      </c>
      <c r="AJ190">
        <v>0.24573104196578791</v>
      </c>
      <c r="AL190">
        <v>7.5595888364745001</v>
      </c>
      <c r="AM190" s="13">
        <f t="shared" si="31"/>
        <v>5.8878475274725312E-2</v>
      </c>
      <c r="AN190" s="2">
        <v>3.2170000000000001</v>
      </c>
      <c r="AO190">
        <v>0.31031845405238395</v>
      </c>
      <c r="AP190">
        <v>0.92092979045284429</v>
      </c>
    </row>
    <row r="191" spans="1:42" x14ac:dyDescent="0.3">
      <c r="A191" s="4">
        <f t="shared" si="32"/>
        <v>1.9166666666666716</v>
      </c>
      <c r="B191" s="13">
        <v>2.9092575282659805</v>
      </c>
      <c r="C191" s="13">
        <f t="shared" si="25"/>
        <v>1.7468676567601049</v>
      </c>
      <c r="D191" s="8">
        <v>1.387</v>
      </c>
      <c r="E191" s="13">
        <v>1.0926318110430561E-2</v>
      </c>
      <c r="F191" s="13">
        <v>3.4322501713128145E-2</v>
      </c>
      <c r="G191" s="14"/>
      <c r="H191" s="13">
        <v>6.2183695025129992</v>
      </c>
      <c r="I191" s="13">
        <f t="shared" si="26"/>
        <v>4.9261422429906547</v>
      </c>
      <c r="J191" s="13">
        <v>3.109</v>
      </c>
      <c r="K191" s="13">
        <v>4.2826141286809241E-2</v>
      </c>
      <c r="L191" s="13">
        <v>0.16419724808261754</v>
      </c>
      <c r="M191" s="14"/>
      <c r="N191" s="13">
        <v>6.5275534656465002</v>
      </c>
      <c r="O191" s="13">
        <f t="shared" si="27"/>
        <v>5.3392877142857138</v>
      </c>
      <c r="P191" s="13">
        <v>3.915</v>
      </c>
      <c r="Q191" s="13">
        <v>0.10212644956853806</v>
      </c>
      <c r="R191" s="13">
        <v>0.48142272965426985</v>
      </c>
      <c r="T191">
        <v>6.9480689919690004</v>
      </c>
      <c r="U191" s="13">
        <f t="shared" si="28"/>
        <v>0.35989608445297511</v>
      </c>
      <c r="V191" s="2">
        <v>4.5780000000000003</v>
      </c>
      <c r="W191">
        <v>0.10968444046872526</v>
      </c>
      <c r="X191">
        <v>0.57613105827237521</v>
      </c>
      <c r="Z191" s="33">
        <v>7.5288502843155003</v>
      </c>
      <c r="AA191" s="13">
        <f t="shared" si="29"/>
        <v>6.6290374999999971E-2</v>
      </c>
      <c r="AB191" s="33">
        <v>4.53</v>
      </c>
      <c r="AC191" s="33">
        <v>0.17649124617747255</v>
      </c>
      <c r="AD191" s="33">
        <v>0.74446916107632366</v>
      </c>
      <c r="AF191">
        <v>9.9072559320175007</v>
      </c>
      <c r="AG191" s="13">
        <f t="shared" si="30"/>
        <v>0.29520378205128206</v>
      </c>
      <c r="AH191">
        <v>3.1179999999999999</v>
      </c>
      <c r="AI191">
        <v>7.1760314523523494E-2</v>
      </c>
      <c r="AJ191">
        <v>0.24107398726955509</v>
      </c>
      <c r="AL191">
        <v>7.5846693438495008</v>
      </c>
      <c r="AM191" s="13">
        <f t="shared" si="31"/>
        <v>6.2391524725274858E-2</v>
      </c>
      <c r="AN191" s="2">
        <v>3.2210000000000001</v>
      </c>
      <c r="AO191">
        <v>0.31031845405238395</v>
      </c>
      <c r="AP191">
        <v>0.92092979045284429</v>
      </c>
    </row>
    <row r="192" spans="1:42" x14ac:dyDescent="0.3">
      <c r="A192" s="4">
        <f t="shared" si="32"/>
        <v>1.9270833333333384</v>
      </c>
      <c r="B192" s="13">
        <v>2.936822228498055</v>
      </c>
      <c r="C192" s="13">
        <f t="shared" si="25"/>
        <v>1.772893741697626</v>
      </c>
      <c r="D192" s="8">
        <v>1.373</v>
      </c>
      <c r="E192" s="13">
        <v>1.0521401900578719E-2</v>
      </c>
      <c r="F192" s="13">
        <v>3.3050551073777266E-2</v>
      </c>
      <c r="G192" s="14"/>
      <c r="H192" s="13">
        <v>6.2335852064535002</v>
      </c>
      <c r="I192" s="13">
        <f t="shared" si="26"/>
        <v>4.9406428971962626</v>
      </c>
      <c r="J192" s="13">
        <v>3.109</v>
      </c>
      <c r="K192" s="13">
        <v>4.2337499639636185E-2</v>
      </c>
      <c r="L192" s="13">
        <v>0.16232377521409447</v>
      </c>
      <c r="M192" s="14"/>
      <c r="N192" s="13">
        <v>6.5558921344175003</v>
      </c>
      <c r="O192" s="13">
        <f t="shared" si="27"/>
        <v>5.3668090476190473</v>
      </c>
      <c r="P192" s="13">
        <v>3.9089999999999998</v>
      </c>
      <c r="Q192" s="13">
        <v>0.10066147695602927</v>
      </c>
      <c r="R192" s="13">
        <v>0.47451686817605004</v>
      </c>
      <c r="T192">
        <v>6.9732114773720006</v>
      </c>
      <c r="U192" s="13">
        <f t="shared" si="28"/>
        <v>0.3648170441458734</v>
      </c>
      <c r="V192" s="2">
        <v>4.5720000000000001</v>
      </c>
      <c r="W192">
        <v>0.1082372312352762</v>
      </c>
      <c r="X192">
        <v>0.5685294131926768</v>
      </c>
      <c r="Z192" s="33">
        <v>7.5531607735324995</v>
      </c>
      <c r="AA192" s="13">
        <f t="shared" si="29"/>
        <v>6.9733402777777634E-2</v>
      </c>
      <c r="AB192" s="33">
        <v>4.516</v>
      </c>
      <c r="AC192" s="33">
        <v>0.17553624115003244</v>
      </c>
      <c r="AD192" s="33">
        <v>0.74044079249147565</v>
      </c>
      <c r="AF192">
        <v>9.9241418065195024</v>
      </c>
      <c r="AG192" s="13">
        <f t="shared" si="30"/>
        <v>0.29741132051282076</v>
      </c>
      <c r="AH192">
        <v>3.1179999999999999</v>
      </c>
      <c r="AI192">
        <v>7.1760314523523494E-2</v>
      </c>
      <c r="AJ192">
        <v>0.24107398726955509</v>
      </c>
      <c r="AL192">
        <v>7.6077897960890004</v>
      </c>
      <c r="AM192" s="13">
        <f t="shared" si="31"/>
        <v>6.5630027472527552E-2</v>
      </c>
      <c r="AN192" s="2">
        <v>3.222</v>
      </c>
      <c r="AO192">
        <v>0.30823114190283224</v>
      </c>
      <c r="AP192">
        <v>0.91473528956063554</v>
      </c>
    </row>
    <row r="193" spans="1:42" x14ac:dyDescent="0.3">
      <c r="A193" s="4">
        <f t="shared" si="32"/>
        <v>1.9375000000000051</v>
      </c>
      <c r="B193" s="13">
        <v>2.9643869287301294</v>
      </c>
      <c r="C193" s="13">
        <f t="shared" si="25"/>
        <v>1.7989198266351472</v>
      </c>
      <c r="D193" s="8">
        <v>1.36</v>
      </c>
      <c r="E193" s="13">
        <v>1.0521401900578719E-2</v>
      </c>
      <c r="F193" s="13">
        <v>3.3050551073777266E-2</v>
      </c>
      <c r="G193" s="14"/>
      <c r="H193" s="13">
        <v>6.2596035237679999</v>
      </c>
      <c r="I193" s="13">
        <f t="shared" si="26"/>
        <v>4.9654385046728979</v>
      </c>
      <c r="J193" s="13">
        <v>3.1070000000000002</v>
      </c>
      <c r="K193" s="13">
        <v>4.2337499639636185E-2</v>
      </c>
      <c r="L193" s="13">
        <v>0.16232377521409447</v>
      </c>
      <c r="M193" s="14"/>
      <c r="N193" s="13">
        <v>6.588400590768499</v>
      </c>
      <c r="O193" s="13">
        <f t="shared" si="27"/>
        <v>5.3983799047619039</v>
      </c>
      <c r="P193" s="13">
        <v>3.903</v>
      </c>
      <c r="Q193" s="13">
        <v>9.9931337246429136E-2</v>
      </c>
      <c r="R193" s="13">
        <v>0.47107499926246588</v>
      </c>
      <c r="T193">
        <v>6.9936510857010008</v>
      </c>
      <c r="U193" s="13">
        <f t="shared" si="28"/>
        <v>0.36881754318618054</v>
      </c>
      <c r="V193" s="2">
        <v>4.569</v>
      </c>
      <c r="W193">
        <v>0.1082372312352762</v>
      </c>
      <c r="X193">
        <v>0.5685294131926768</v>
      </c>
      <c r="Z193" s="33">
        <v>7.5725832361234993</v>
      </c>
      <c r="AA193" s="13">
        <f t="shared" si="29"/>
        <v>7.2484152777777602E-2</v>
      </c>
      <c r="AB193" s="33">
        <v>4.5149999999999997</v>
      </c>
      <c r="AC193" s="33">
        <v>0.1736315372217799</v>
      </c>
      <c r="AD193" s="33">
        <v>0.73240643743831302</v>
      </c>
      <c r="AF193">
        <v>9.938334971064501</v>
      </c>
      <c r="AG193" s="13">
        <f t="shared" si="30"/>
        <v>0.29926683333333343</v>
      </c>
      <c r="AH193">
        <v>3.113</v>
      </c>
      <c r="AI193">
        <v>7.106948599513406E-2</v>
      </c>
      <c r="AJ193">
        <v>0.23875319493518193</v>
      </c>
      <c r="AL193">
        <v>7.6298647613720005</v>
      </c>
      <c r="AM193" s="13">
        <f t="shared" si="31"/>
        <v>6.8722087912088017E-2</v>
      </c>
      <c r="AN193" s="2">
        <v>3.2189999999999999</v>
      </c>
      <c r="AO193">
        <v>0.30615034242357692</v>
      </c>
      <c r="AP193">
        <v>0.90856011627209665</v>
      </c>
    </row>
    <row r="194" spans="1:42" x14ac:dyDescent="0.3">
      <c r="A194" s="4">
        <f t="shared" si="32"/>
        <v>1.9479166666666718</v>
      </c>
      <c r="B194" s="13">
        <v>2.9919516289622039</v>
      </c>
      <c r="C194" s="13">
        <f t="shared" si="25"/>
        <v>1.8249459115726683</v>
      </c>
      <c r="D194" s="8">
        <v>1.3480000000000001</v>
      </c>
      <c r="E194" s="13">
        <v>1.0521401900578719E-2</v>
      </c>
      <c r="F194" s="13">
        <v>3.3050551073777266E-2</v>
      </c>
      <c r="G194" s="14"/>
      <c r="H194" s="13">
        <v>6.278703249507501</v>
      </c>
      <c r="I194" s="13">
        <f t="shared" si="26"/>
        <v>4.9836406542056091</v>
      </c>
      <c r="J194" s="13">
        <v>3.1030000000000002</v>
      </c>
      <c r="K194" s="13">
        <v>4.1850033082155152E-2</v>
      </c>
      <c r="L194" s="13">
        <v>0.16045480768945442</v>
      </c>
      <c r="M194" s="14"/>
      <c r="N194" s="13">
        <v>6.6132457385434993</v>
      </c>
      <c r="O194" s="13">
        <f t="shared" si="27"/>
        <v>5.4225084761904752</v>
      </c>
      <c r="P194" s="13">
        <v>3.9039999999999999</v>
      </c>
      <c r="Q194" s="13">
        <v>9.9202760446909607E-2</v>
      </c>
      <c r="R194" s="13">
        <v>0.46764049788628642</v>
      </c>
      <c r="T194">
        <v>7.0254861193965006</v>
      </c>
      <c r="U194" s="13">
        <f t="shared" si="28"/>
        <v>0.37504838771593102</v>
      </c>
      <c r="V194" s="2">
        <v>4.569</v>
      </c>
      <c r="W194">
        <v>0.10679574596133999</v>
      </c>
      <c r="X194">
        <v>0.560957833916638</v>
      </c>
      <c r="Z194" s="33">
        <v>7.5893748687190001</v>
      </c>
      <c r="AA194" s="13">
        <f t="shared" si="29"/>
        <v>7.4862305555555494E-2</v>
      </c>
      <c r="AB194" s="33">
        <v>4.5129999999999999</v>
      </c>
      <c r="AC194" s="33">
        <v>0.17173390083425213</v>
      </c>
      <c r="AD194" s="33">
        <v>0.72440189443661585</v>
      </c>
      <c r="AF194">
        <v>9.951564043848002</v>
      </c>
      <c r="AG194" s="13">
        <f t="shared" si="30"/>
        <v>0.3009963076923079</v>
      </c>
      <c r="AH194">
        <v>3.113</v>
      </c>
      <c r="AI194">
        <v>7.0380190936905312E-2</v>
      </c>
      <c r="AJ194">
        <v>0.23643755419146792</v>
      </c>
      <c r="AL194">
        <v>7.6534730944489997</v>
      </c>
      <c r="AM194" s="13">
        <f t="shared" si="31"/>
        <v>7.2028928571428549E-2</v>
      </c>
      <c r="AN194" s="2">
        <v>3.2210000000000001</v>
      </c>
      <c r="AO194">
        <v>0.30615034242357692</v>
      </c>
      <c r="AP194">
        <v>0.90856011627209665</v>
      </c>
    </row>
    <row r="195" spans="1:42" x14ac:dyDescent="0.3">
      <c r="A195" s="4">
        <f t="shared" si="32"/>
        <v>1.9583333333333386</v>
      </c>
      <c r="B195" s="13">
        <v>3.0252682665415001</v>
      </c>
      <c r="C195" s="13">
        <f t="shared" si="25"/>
        <v>1.8564028703703701</v>
      </c>
      <c r="D195" s="8">
        <v>1.3320000000000001</v>
      </c>
      <c r="E195" s="13">
        <v>1.0521401900578719E-2</v>
      </c>
      <c r="F195" s="13">
        <v>3.3050551073777266E-2</v>
      </c>
      <c r="G195" s="14"/>
      <c r="H195" s="13">
        <v>6.2988954360570002</v>
      </c>
      <c r="I195" s="13">
        <f t="shared" si="26"/>
        <v>5.0028839252336459</v>
      </c>
      <c r="J195" s="13">
        <v>3.1030000000000002</v>
      </c>
      <c r="K195" s="13">
        <v>4.1850033082155152E-2</v>
      </c>
      <c r="L195" s="13">
        <v>0.16045480768945442</v>
      </c>
      <c r="M195" s="14"/>
      <c r="N195" s="13">
        <v>6.646517152264499</v>
      </c>
      <c r="O195" s="13">
        <f t="shared" si="27"/>
        <v>5.4548202857142849</v>
      </c>
      <c r="P195" s="13">
        <v>3.8940000000000001</v>
      </c>
      <c r="Q195" s="13">
        <v>9.8475745440707432E-2</v>
      </c>
      <c r="R195" s="13">
        <v>0.4642133587831046</v>
      </c>
      <c r="T195">
        <v>7.045124622487001</v>
      </c>
      <c r="U195" s="13">
        <f t="shared" si="28"/>
        <v>0.37889209213051839</v>
      </c>
      <c r="V195" s="2">
        <v>4.556</v>
      </c>
      <c r="W195">
        <v>0.10679574596133999</v>
      </c>
      <c r="X195">
        <v>0.560957833916638</v>
      </c>
      <c r="Z195" s="33">
        <v>7.6104902532995</v>
      </c>
      <c r="AA195" s="13">
        <f t="shared" si="29"/>
        <v>7.7852819444444374E-2</v>
      </c>
      <c r="AB195" s="33">
        <v>4.5119999999999996</v>
      </c>
      <c r="AC195" s="33">
        <v>0.16984332322421644</v>
      </c>
      <c r="AD195" s="33">
        <v>0.71642712652162444</v>
      </c>
      <c r="AF195">
        <v>9.9683717593495018</v>
      </c>
      <c r="AG195" s="13">
        <f t="shared" si="30"/>
        <v>0.30319362820512835</v>
      </c>
      <c r="AH195">
        <v>3.1040000000000001</v>
      </c>
      <c r="AI195">
        <v>7.106948599513406E-2</v>
      </c>
      <c r="AJ195">
        <v>0.23875319493518193</v>
      </c>
      <c r="AL195">
        <v>7.6786929543204998</v>
      </c>
      <c r="AM195" s="13">
        <f t="shared" si="31"/>
        <v>7.5561497252747245E-2</v>
      </c>
      <c r="AN195" s="2">
        <v>3.2240000000000002</v>
      </c>
      <c r="AO195">
        <v>0.30407604882704925</v>
      </c>
      <c r="AP195">
        <v>0.90240425044380967</v>
      </c>
    </row>
    <row r="196" spans="1:42" x14ac:dyDescent="0.3">
      <c r="A196" s="4">
        <f t="shared" si="32"/>
        <v>1.9687500000000053</v>
      </c>
      <c r="B196" s="13">
        <v>3.0717086382814998</v>
      </c>
      <c r="C196" s="13">
        <f t="shared" si="25"/>
        <v>1.9002510185185177</v>
      </c>
      <c r="D196" s="8">
        <v>1.3129999999999999</v>
      </c>
      <c r="E196" s="13">
        <v>1.0117582528696149E-2</v>
      </c>
      <c r="F196" s="13">
        <v>3.1782045897271141E-2</v>
      </c>
      <c r="G196" s="14"/>
      <c r="H196" s="13">
        <v>6.3233011478455001</v>
      </c>
      <c r="I196" s="13">
        <f t="shared" si="26"/>
        <v>5.0261427102803751</v>
      </c>
      <c r="J196" s="13">
        <v>3.1040000000000001</v>
      </c>
      <c r="K196" s="13">
        <v>4.1363740670898597E-2</v>
      </c>
      <c r="L196" s="13">
        <v>0.1585903418914027</v>
      </c>
      <c r="M196" s="14"/>
      <c r="N196" s="13">
        <v>6.6688656250159992</v>
      </c>
      <c r="O196" s="13">
        <f t="shared" si="27"/>
        <v>5.4765241904761899</v>
      </c>
      <c r="P196" s="13">
        <v>3.8919999999999999</v>
      </c>
      <c r="Q196" s="13">
        <v>9.7750291110258666E-2</v>
      </c>
      <c r="R196" s="13">
        <v>0.46079357668473864</v>
      </c>
      <c r="T196">
        <v>7.0713953629724999</v>
      </c>
      <c r="U196" s="13">
        <f t="shared" si="28"/>
        <v>0.38403387715930898</v>
      </c>
      <c r="V196" s="2">
        <v>4.5519999999999996</v>
      </c>
      <c r="W196">
        <v>0.10535997708053628</v>
      </c>
      <c r="X196">
        <v>0.55341628070091231</v>
      </c>
      <c r="Z196" s="33">
        <v>7.6325259919825008</v>
      </c>
      <c r="AA196" s="13">
        <f t="shared" si="29"/>
        <v>8.0973680555555594E-2</v>
      </c>
      <c r="AB196" s="33">
        <v>4.4950000000000001</v>
      </c>
      <c r="AC196" s="33">
        <v>0.16890067871926998</v>
      </c>
      <c r="AD196" s="33">
        <v>0.71245089665759465</v>
      </c>
      <c r="AF196">
        <v>9.9810969664560005</v>
      </c>
      <c r="AG196" s="13">
        <f t="shared" si="30"/>
        <v>0.30485723076923077</v>
      </c>
      <c r="AH196">
        <v>3.1080000000000001</v>
      </c>
      <c r="AI196">
        <v>7.0380190936905312E-2</v>
      </c>
      <c r="AJ196">
        <v>0.23643755419146792</v>
      </c>
      <c r="AL196">
        <v>7.6981807292005007</v>
      </c>
      <c r="AM196" s="13">
        <f t="shared" si="31"/>
        <v>7.8291167582417706E-2</v>
      </c>
      <c r="AN196" s="2">
        <v>3.222</v>
      </c>
      <c r="AO196">
        <v>0.30407604882704925</v>
      </c>
      <c r="AP196">
        <v>0.90240425044380967</v>
      </c>
    </row>
    <row r="197" spans="1:42" x14ac:dyDescent="0.3">
      <c r="A197" s="4">
        <f t="shared" si="32"/>
        <v>1.9791666666666721</v>
      </c>
      <c r="B197" s="13">
        <v>3.2387200065745003</v>
      </c>
      <c r="C197" s="13">
        <f t="shared" si="25"/>
        <v>2.0579400925925926</v>
      </c>
      <c r="D197" s="8">
        <v>1.298</v>
      </c>
      <c r="E197" s="13">
        <v>1.0117582528696149E-2</v>
      </c>
      <c r="F197" s="13">
        <v>3.1782045897271141E-2</v>
      </c>
      <c r="G197" s="14"/>
      <c r="H197" s="13">
        <v>6.3435279518695005</v>
      </c>
      <c r="I197" s="13">
        <f t="shared" si="26"/>
        <v>5.0454189719626186</v>
      </c>
      <c r="J197" s="13">
        <v>3.101</v>
      </c>
      <c r="K197" s="13">
        <v>4.1363740670898597E-2</v>
      </c>
      <c r="L197" s="13">
        <v>0.1585903418914027</v>
      </c>
      <c r="M197" s="14"/>
      <c r="N197" s="13">
        <v>6.6979065479935</v>
      </c>
      <c r="O197" s="13">
        <f t="shared" si="27"/>
        <v>5.5047275238095237</v>
      </c>
      <c r="P197" s="13">
        <v>3.8879999999999999</v>
      </c>
      <c r="Q197" s="13">
        <v>9.7750291110258666E-2</v>
      </c>
      <c r="R197" s="13">
        <v>0.46079357668473864</v>
      </c>
      <c r="T197">
        <v>7.0867961183985013</v>
      </c>
      <c r="U197" s="13">
        <f t="shared" si="28"/>
        <v>0.38704815738963555</v>
      </c>
      <c r="V197" s="2">
        <v>4.5460000000000003</v>
      </c>
      <c r="W197">
        <v>0.10535997708053628</v>
      </c>
      <c r="X197">
        <v>0.55341628070091231</v>
      </c>
      <c r="Z197" s="33">
        <v>7.6517400632609993</v>
      </c>
      <c r="AA197" s="13">
        <f t="shared" si="29"/>
        <v>8.3694916666666494E-2</v>
      </c>
      <c r="AB197" s="33">
        <v>4.49</v>
      </c>
      <c r="AC197" s="33">
        <v>0.16702067282057187</v>
      </c>
      <c r="AD197" s="33">
        <v>0.70452072196317983</v>
      </c>
      <c r="AF197">
        <v>9.9941261797125005</v>
      </c>
      <c r="AG197" s="13">
        <f t="shared" si="30"/>
        <v>0.30656057692307692</v>
      </c>
      <c r="AH197">
        <v>3.101</v>
      </c>
      <c r="AI197">
        <v>6.9692428212513258E-2</v>
      </c>
      <c r="AJ197">
        <v>0.2341270612210084</v>
      </c>
      <c r="AL197">
        <v>7.5993046902430006</v>
      </c>
      <c r="AM197" s="13">
        <f t="shared" si="31"/>
        <v>6.4441510989011089E-2</v>
      </c>
      <c r="AN197" s="2">
        <v>3.2210000000000001</v>
      </c>
      <c r="AO197">
        <v>0.30407604882704925</v>
      </c>
      <c r="AP197">
        <v>0.90240425044380967</v>
      </c>
    </row>
    <row r="198" spans="1:42" x14ac:dyDescent="0.3">
      <c r="A198" s="4">
        <f t="shared" si="32"/>
        <v>1.9895833333333388</v>
      </c>
      <c r="B198" s="13">
        <v>3.2799196711327294</v>
      </c>
      <c r="C198" s="13">
        <f t="shared" si="25"/>
        <v>2.0968400610363687</v>
      </c>
      <c r="D198" s="8">
        <v>1.278</v>
      </c>
      <c r="E198" s="13">
        <v>9.7148590026181428E-3</v>
      </c>
      <c r="F198" s="13">
        <v>3.0516983066953753E-2</v>
      </c>
      <c r="G198" s="14"/>
      <c r="H198" s="13">
        <v>6.369528911413501</v>
      </c>
      <c r="I198" s="13">
        <f t="shared" si="26"/>
        <v>5.0701980373831796</v>
      </c>
      <c r="J198" s="13">
        <v>3.0990000000000002</v>
      </c>
      <c r="K198" s="13">
        <v>4.087862146163862E-2</v>
      </c>
      <c r="L198" s="13">
        <v>0.15673037419972935</v>
      </c>
      <c r="M198" s="14"/>
      <c r="N198" s="13">
        <v>6.7211391883090004</v>
      </c>
      <c r="O198" s="13">
        <f t="shared" si="27"/>
        <v>5.5272900952380954</v>
      </c>
      <c r="P198" s="13">
        <v>3.8889999999999998</v>
      </c>
      <c r="Q198" s="13">
        <v>9.7026396337201712E-2</v>
      </c>
      <c r="R198" s="13">
        <v>0.45738114631924698</v>
      </c>
      <c r="T198">
        <v>7.1207759645155013</v>
      </c>
      <c r="U198" s="13">
        <f t="shared" si="28"/>
        <v>0.39369879078694842</v>
      </c>
      <c r="V198" s="2">
        <v>4.5380000000000003</v>
      </c>
      <c r="W198">
        <v>0.10392991701645862</v>
      </c>
      <c r="X198">
        <v>0.54590471374949001</v>
      </c>
      <c r="Z198" s="33">
        <v>7.6701900003714991</v>
      </c>
      <c r="AA198" s="13">
        <f t="shared" si="29"/>
        <v>8.6307930555555357E-2</v>
      </c>
      <c r="AB198" s="33">
        <v>4.4829999999999997</v>
      </c>
      <c r="AC198" s="33">
        <v>0.1651477037435406</v>
      </c>
      <c r="AD198" s="33">
        <v>0.69662022974218185</v>
      </c>
      <c r="AF198">
        <v>10.010768947361001</v>
      </c>
      <c r="AG198" s="13">
        <f t="shared" si="30"/>
        <v>0.30873633333333339</v>
      </c>
      <c r="AH198">
        <v>3.1019999999999999</v>
      </c>
      <c r="AI198">
        <v>6.9006196684788412E-2</v>
      </c>
      <c r="AJ198">
        <v>0.23182171220355841</v>
      </c>
      <c r="AL198">
        <v>7.709967439902</v>
      </c>
      <c r="AM198" s="13">
        <f t="shared" si="31"/>
        <v>7.9942142857142878E-2</v>
      </c>
      <c r="AN198" s="2">
        <v>3.2120000000000002</v>
      </c>
      <c r="AO198">
        <v>0.3020082543185898</v>
      </c>
      <c r="AP198">
        <v>0.89626767191131396</v>
      </c>
    </row>
    <row r="199" spans="1:42" x14ac:dyDescent="0.3">
      <c r="A199" s="4">
        <f t="shared" si="32"/>
        <v>2.0000000000000053</v>
      </c>
      <c r="B199" s="13">
        <v>3.3267923402336894</v>
      </c>
      <c r="C199" s="13">
        <f t="shared" si="25"/>
        <v>2.1410963764324782</v>
      </c>
      <c r="D199" s="8">
        <v>1.2609999999999999</v>
      </c>
      <c r="E199" s="13">
        <v>9.7148590026181428E-3</v>
      </c>
      <c r="F199" s="13">
        <v>3.0516983066953753E-2</v>
      </c>
      <c r="G199" s="14"/>
      <c r="H199" s="13">
        <v>6.3924607817735009</v>
      </c>
      <c r="I199" s="13">
        <f t="shared" si="26"/>
        <v>5.0920522429906558</v>
      </c>
      <c r="J199" s="13">
        <v>3.097</v>
      </c>
      <c r="K199" s="13">
        <v>4.087862146163862E-2</v>
      </c>
      <c r="L199" s="13">
        <v>0.15673037419972935</v>
      </c>
      <c r="M199" s="14"/>
      <c r="N199" s="13">
        <v>6.7493652767379997</v>
      </c>
      <c r="O199" s="13">
        <f t="shared" si="27"/>
        <v>5.5547020952380946</v>
      </c>
      <c r="P199" s="13">
        <v>3.8780000000000001</v>
      </c>
      <c r="Q199" s="13">
        <v>9.6304060002367894E-2</v>
      </c>
      <c r="R199" s="13">
        <v>0.45397606241088312</v>
      </c>
      <c r="T199">
        <v>7.1495963359345014</v>
      </c>
      <c r="U199" s="13">
        <f t="shared" si="28"/>
        <v>0.39933959692898297</v>
      </c>
      <c r="V199" s="2">
        <v>4.5380000000000003</v>
      </c>
      <c r="W199">
        <v>0.1032170254203133</v>
      </c>
      <c r="X199">
        <v>0.5421601626721857</v>
      </c>
      <c r="Z199" s="33">
        <v>7.6889871909585006</v>
      </c>
      <c r="AA199" s="13">
        <f t="shared" si="29"/>
        <v>8.8970125000000011E-2</v>
      </c>
      <c r="AB199" s="33">
        <v>4.4690000000000003</v>
      </c>
      <c r="AC199" s="33">
        <v>0.16421385526309937</v>
      </c>
      <c r="AD199" s="33">
        <v>0.69268110295904728</v>
      </c>
      <c r="AF199">
        <v>10.021322569891501</v>
      </c>
      <c r="AG199" s="13">
        <f t="shared" si="30"/>
        <v>0.31011603846153851</v>
      </c>
      <c r="AH199">
        <v>3.093</v>
      </c>
      <c r="AI199">
        <v>6.9006196684788412E-2</v>
      </c>
      <c r="AJ199">
        <v>0.23182171220355841</v>
      </c>
      <c r="AL199">
        <v>7.7373565307534999</v>
      </c>
      <c r="AM199" s="13">
        <f t="shared" si="31"/>
        <v>8.3778557692307701E-2</v>
      </c>
      <c r="AN199" s="2">
        <v>3.22</v>
      </c>
      <c r="AO199">
        <v>0.30097679209710793</v>
      </c>
      <c r="AP199">
        <v>0.89320660907381677</v>
      </c>
    </row>
    <row r="200" spans="1:42" x14ac:dyDescent="0.3">
      <c r="A200" s="4">
        <f t="shared" si="32"/>
        <v>2.0104166666666718</v>
      </c>
      <c r="B200" s="13">
        <v>3.3736650093346494</v>
      </c>
      <c r="C200" s="13">
        <f t="shared" ref="C200:C263" si="33">+(B200-C$2)/C$2</f>
        <v>2.1853526918285882</v>
      </c>
      <c r="D200" s="8">
        <v>1.2430000000000001</v>
      </c>
      <c r="E200" s="13">
        <v>9.7148590026181428E-3</v>
      </c>
      <c r="F200" s="13">
        <v>3.0516983066953753E-2</v>
      </c>
      <c r="G200" s="14"/>
      <c r="H200" s="13">
        <v>6.4164850148770007</v>
      </c>
      <c r="I200" s="13">
        <f t="shared" ref="I200:I263" si="34">+(H200-I$2)/I$2</f>
        <v>5.1149474766355159</v>
      </c>
      <c r="J200" s="13">
        <v>3.0950000000000002</v>
      </c>
      <c r="K200" s="13">
        <v>4.0394674509386823E-2</v>
      </c>
      <c r="L200" s="13">
        <v>0.15487490099130863</v>
      </c>
      <c r="M200" s="14"/>
      <c r="N200" s="13">
        <v>6.7757967482170001</v>
      </c>
      <c r="O200" s="13">
        <f t="shared" ref="O200:O263" si="35">+(N200-O$2)/O$2</f>
        <v>5.5803712380952382</v>
      </c>
      <c r="P200" s="13">
        <v>3.875</v>
      </c>
      <c r="Q200" s="13">
        <v>9.4864058166689275E-2</v>
      </c>
      <c r="R200" s="13">
        <v>0.44718791284367121</v>
      </c>
      <c r="T200">
        <v>7.1808456184255007</v>
      </c>
      <c r="U200" s="13">
        <f t="shared" ref="U200:U263" si="36">+(T200-U$2)/U$2</f>
        <v>0.40545579654510566</v>
      </c>
      <c r="V200" s="2">
        <v>4.53</v>
      </c>
      <c r="W200">
        <v>0.10250555818263284</v>
      </c>
      <c r="X200">
        <v>0.53842309321347936</v>
      </c>
      <c r="Z200" s="33">
        <v>7.7097206065215005</v>
      </c>
      <c r="AA200" s="13">
        <f t="shared" ref="AA200:AA263" si="37">+(Z200-AA$2)/AA$2</f>
        <v>9.1906541666666661E-2</v>
      </c>
      <c r="AB200" s="33">
        <v>4.4660000000000002</v>
      </c>
      <c r="AC200" s="33">
        <v>0.16328176268663799</v>
      </c>
      <c r="AD200" s="33">
        <v>0.68874938286826215</v>
      </c>
      <c r="AF200">
        <v>10.038521178462002</v>
      </c>
      <c r="AG200" s="13">
        <f t="shared" ref="AG200:AG263" si="38">+(AF200-AG$2)/AG$2</f>
        <v>0.3123644615384617</v>
      </c>
      <c r="AH200">
        <v>3.089</v>
      </c>
      <c r="AI200">
        <v>6.8321495215717606E-2</v>
      </c>
      <c r="AJ200">
        <v>0.22952150331603866</v>
      </c>
      <c r="AL200">
        <v>7.761356835631001</v>
      </c>
      <c r="AM200" s="13">
        <f t="shared" ref="AM200:AM263" si="39">+(AL200-AM$2)/AM$2</f>
        <v>8.7140302197802361E-2</v>
      </c>
      <c r="AN200" s="2">
        <v>3.2149999999999999</v>
      </c>
      <c r="AO200">
        <v>0.29891873346519809</v>
      </c>
      <c r="AP200">
        <v>0.88709892363044829</v>
      </c>
    </row>
    <row r="201" spans="1:42" x14ac:dyDescent="0.3">
      <c r="A201" s="4">
        <f t="shared" ref="A201:A264" si="40">+A200+(15/60/24)</f>
        <v>2.0208333333333384</v>
      </c>
      <c r="B201" s="13">
        <v>3.4205376784356099</v>
      </c>
      <c r="C201" s="13">
        <f t="shared" si="33"/>
        <v>2.2296090072246986</v>
      </c>
      <c r="D201" s="8">
        <v>1.2210000000000001</v>
      </c>
      <c r="E201" s="13">
        <v>9.3132303292797151E-3</v>
      </c>
      <c r="F201" s="13">
        <v>2.9255359463341103E-2</v>
      </c>
      <c r="G201" s="14"/>
      <c r="H201" s="13">
        <v>6.4343016385304992</v>
      </c>
      <c r="I201" s="13">
        <f t="shared" si="34"/>
        <v>5.1319268224299064</v>
      </c>
      <c r="J201" s="13">
        <v>3.09</v>
      </c>
      <c r="K201" s="13">
        <v>4.0394674509386823E-2</v>
      </c>
      <c r="L201" s="13">
        <v>0.15487490099130863</v>
      </c>
      <c r="M201" s="14"/>
      <c r="N201" s="13">
        <v>6.8041615026770002</v>
      </c>
      <c r="O201" s="13">
        <f t="shared" si="35"/>
        <v>5.607917904761905</v>
      </c>
      <c r="P201" s="13">
        <v>3.871</v>
      </c>
      <c r="Q201" s="13">
        <v>9.4864058166689275E-2</v>
      </c>
      <c r="R201" s="13">
        <v>0.44718791284367121</v>
      </c>
      <c r="T201">
        <v>7.2067719493630005</v>
      </c>
      <c r="U201" s="13">
        <f t="shared" si="36"/>
        <v>0.41053017274472176</v>
      </c>
      <c r="V201" s="2">
        <v>4.5270000000000001</v>
      </c>
      <c r="W201">
        <v>0.10179551435352707</v>
      </c>
      <c r="X201">
        <v>0.53469350038395569</v>
      </c>
      <c r="Z201" s="33">
        <v>7.7294642369000002</v>
      </c>
      <c r="AA201" s="13">
        <f t="shared" si="37"/>
        <v>9.4702777777777719E-2</v>
      </c>
      <c r="AB201" s="33">
        <v>4.4690000000000003</v>
      </c>
      <c r="AC201" s="33">
        <v>0.16142284083729339</v>
      </c>
      <c r="AD201" s="33">
        <v>0.68090814416854539</v>
      </c>
      <c r="AF201">
        <v>10.055250734963</v>
      </c>
      <c r="AG201" s="13">
        <f t="shared" si="38"/>
        <v>0.31455156410256402</v>
      </c>
      <c r="AH201">
        <v>3.0880000000000001</v>
      </c>
      <c r="AI201">
        <v>6.7638322666440098E-2</v>
      </c>
      <c r="AJ201">
        <v>0.22722643073252249</v>
      </c>
      <c r="AL201">
        <v>7.7780829598045003</v>
      </c>
      <c r="AM201" s="13">
        <f t="shared" si="39"/>
        <v>8.9483145604395659E-2</v>
      </c>
      <c r="AN201" s="2">
        <v>3.218</v>
      </c>
      <c r="AO201">
        <v>0.29789213535165027</v>
      </c>
      <c r="AP201">
        <v>0.88405229597024049</v>
      </c>
    </row>
    <row r="202" spans="1:42" x14ac:dyDescent="0.3">
      <c r="A202" s="4">
        <f t="shared" si="40"/>
        <v>2.0312500000000049</v>
      </c>
      <c r="B202" s="13">
        <v>3.4674103475365698</v>
      </c>
      <c r="C202" s="13">
        <f t="shared" si="33"/>
        <v>2.2738653226208081</v>
      </c>
      <c r="D202" s="8">
        <v>1.2010000000000001</v>
      </c>
      <c r="E202" s="13">
        <v>8.9126955147159244E-3</v>
      </c>
      <c r="F202" s="13">
        <v>2.7997171964122169E-2</v>
      </c>
      <c r="G202" s="14"/>
      <c r="H202" s="13">
        <v>6.4618371426665009</v>
      </c>
      <c r="I202" s="13">
        <f t="shared" si="34"/>
        <v>5.1581683177570108</v>
      </c>
      <c r="J202" s="13">
        <v>3.0880000000000001</v>
      </c>
      <c r="K202" s="13">
        <v>3.9911898868394038E-2</v>
      </c>
      <c r="L202" s="13">
        <v>0.15302391864009798</v>
      </c>
      <c r="M202" s="14"/>
      <c r="N202" s="13">
        <v>6.8307404661720001</v>
      </c>
      <c r="O202" s="13">
        <f t="shared" si="35"/>
        <v>5.6337302857142859</v>
      </c>
      <c r="P202" s="13">
        <v>3.867</v>
      </c>
      <c r="Q202" s="13">
        <v>9.414639042348194E-2</v>
      </c>
      <c r="R202" s="13">
        <v>0.44380483661435588</v>
      </c>
      <c r="T202">
        <v>7.2320263286425011</v>
      </c>
      <c r="U202" s="13">
        <f t="shared" si="36"/>
        <v>0.4154730326295587</v>
      </c>
      <c r="V202" s="2">
        <v>4.5209999999999999</v>
      </c>
      <c r="W202">
        <v>0.10108689298247321</v>
      </c>
      <c r="X202">
        <v>0.53097137919087645</v>
      </c>
      <c r="Z202" s="33">
        <v>7.7454483899345004</v>
      </c>
      <c r="AA202" s="13">
        <f t="shared" si="37"/>
        <v>9.6966569444444414E-2</v>
      </c>
      <c r="AB202" s="33">
        <v>4.4560000000000004</v>
      </c>
      <c r="AC202" s="33">
        <v>0.16049600935849712</v>
      </c>
      <c r="AD202" s="33">
        <v>0.67699861625470914</v>
      </c>
      <c r="AF202">
        <v>10.068366835138502</v>
      </c>
      <c r="AG202" s="13">
        <f t="shared" si="38"/>
        <v>0.31626626923076939</v>
      </c>
      <c r="AH202">
        <v>3.0859999999999999</v>
      </c>
      <c r="AI202">
        <v>6.6956677897247352E-2</v>
      </c>
      <c r="AJ202">
        <v>0.22493649062423515</v>
      </c>
      <c r="AL202">
        <v>7.7986683930190006</v>
      </c>
      <c r="AM202" s="13">
        <f t="shared" si="39"/>
        <v>9.2366565934066044E-2</v>
      </c>
      <c r="AN202" s="2">
        <v>3.2189999999999999</v>
      </c>
      <c r="AO202">
        <v>0.2958437972682067</v>
      </c>
      <c r="AP202">
        <v>0.87797345812695893</v>
      </c>
    </row>
    <row r="203" spans="1:42" x14ac:dyDescent="0.3">
      <c r="A203" s="4">
        <f t="shared" si="40"/>
        <v>2.0416666666666714</v>
      </c>
      <c r="B203" s="13">
        <v>3.5142830166375298</v>
      </c>
      <c r="C203" s="13">
        <f t="shared" si="33"/>
        <v>2.3181216380169181</v>
      </c>
      <c r="D203" s="8">
        <v>1.1839999999999999</v>
      </c>
      <c r="E203" s="13">
        <v>8.9126955147159244E-3</v>
      </c>
      <c r="F203" s="13">
        <v>2.7997171964122169E-2</v>
      </c>
      <c r="G203" s="14"/>
      <c r="H203" s="13">
        <v>6.4850724307774996</v>
      </c>
      <c r="I203" s="13">
        <f t="shared" si="34"/>
        <v>5.1803116822429915</v>
      </c>
      <c r="J203" s="13">
        <v>3.0859999999999999</v>
      </c>
      <c r="K203" s="13">
        <v>3.9430293592145116E-2</v>
      </c>
      <c r="L203" s="13">
        <v>0.15117742351711808</v>
      </c>
      <c r="M203" s="14"/>
      <c r="N203" s="13">
        <v>6.8566778786239997</v>
      </c>
      <c r="O203" s="13">
        <f t="shared" si="35"/>
        <v>5.6589196190476185</v>
      </c>
      <c r="P203" s="13">
        <v>3.8650000000000002</v>
      </c>
      <c r="Q203" s="13">
        <v>9.343027663377626E-2</v>
      </c>
      <c r="R203" s="13">
        <v>0.44042908570125078</v>
      </c>
      <c r="T203">
        <v>7.2566606334425012</v>
      </c>
      <c r="U203" s="13">
        <f t="shared" si="36"/>
        <v>0.42029452975048004</v>
      </c>
      <c r="V203" s="2">
        <v>4.5129999999999999</v>
      </c>
      <c r="W203">
        <v>9.967391380924831E-2</v>
      </c>
      <c r="X203">
        <v>0.52354953172638574</v>
      </c>
      <c r="Z203" s="33">
        <v>7.7580291450865007</v>
      </c>
      <c r="AA203" s="13">
        <f t="shared" si="37"/>
        <v>9.8748347222222241E-2</v>
      </c>
      <c r="AB203" s="33">
        <v>4.444</v>
      </c>
      <c r="AC203" s="33">
        <v>0.1586475997726699</v>
      </c>
      <c r="AD203" s="33">
        <v>0.66920172001486677</v>
      </c>
      <c r="AF203">
        <v>10.082447125142</v>
      </c>
      <c r="AG203" s="13">
        <f t="shared" si="38"/>
        <v>0.31810702564102555</v>
      </c>
      <c r="AH203">
        <v>3.0920000000000001</v>
      </c>
      <c r="AI203">
        <v>6.6276559767577084E-2</v>
      </c>
      <c r="AJ203">
        <v>0.22265167915953377</v>
      </c>
      <c r="AL203">
        <v>7.8240886027500007</v>
      </c>
      <c r="AM203" s="13">
        <f t="shared" si="39"/>
        <v>9.5927197802197925E-2</v>
      </c>
      <c r="AN203" s="2">
        <v>3.2210000000000001</v>
      </c>
      <c r="AO203">
        <v>0.29380193102285551</v>
      </c>
      <c r="AP203">
        <v>0.87191382670991602</v>
      </c>
    </row>
    <row r="204" spans="1:42" x14ac:dyDescent="0.3">
      <c r="A204" s="4">
        <f t="shared" si="40"/>
        <v>2.0520833333333379</v>
      </c>
      <c r="B204" s="13">
        <v>3.5611556857384898</v>
      </c>
      <c r="C204" s="13">
        <f t="shared" si="33"/>
        <v>2.3623779534130276</v>
      </c>
      <c r="D204" s="8">
        <v>1.1679999999999999</v>
      </c>
      <c r="E204" s="13">
        <v>8.9126955147159244E-3</v>
      </c>
      <c r="F204" s="13">
        <v>2.7997171964122169E-2</v>
      </c>
      <c r="G204" s="14"/>
      <c r="H204" s="13">
        <v>6.5134056078245006</v>
      </c>
      <c r="I204" s="13">
        <f t="shared" si="34"/>
        <v>5.2073133644859828</v>
      </c>
      <c r="J204" s="13">
        <v>3.0830000000000002</v>
      </c>
      <c r="K204" s="13">
        <v>3.9430293592145116E-2</v>
      </c>
      <c r="L204" s="13">
        <v>0.15117742351711808</v>
      </c>
      <c r="M204" s="14"/>
      <c r="N204" s="13">
        <v>6.8831354357919992</v>
      </c>
      <c r="O204" s="13">
        <f t="shared" si="35"/>
        <v>5.6846140952380946</v>
      </c>
      <c r="P204" s="13">
        <v>3.859</v>
      </c>
      <c r="Q204" s="13">
        <v>9.2002706421231623E-2</v>
      </c>
      <c r="R204" s="13">
        <v>0.43369953864072036</v>
      </c>
      <c r="T204">
        <v>7.2820786857105011</v>
      </c>
      <c r="U204" s="13">
        <f t="shared" si="36"/>
        <v>0.42526942418426122</v>
      </c>
      <c r="V204" s="2">
        <v>4.5049999999999999</v>
      </c>
      <c r="W204">
        <v>9.967391380924831E-2</v>
      </c>
      <c r="X204">
        <v>0.52354953172638574</v>
      </c>
      <c r="Z204" s="33">
        <v>7.7811675434955001</v>
      </c>
      <c r="AA204" s="13">
        <f t="shared" si="37"/>
        <v>0.10202537499999993</v>
      </c>
      <c r="AB204" s="33">
        <v>4.4359999999999999</v>
      </c>
      <c r="AC204" s="33">
        <v>0.15772601945555237</v>
      </c>
      <c r="AD204" s="33">
        <v>0.66531434236635134</v>
      </c>
      <c r="AF204">
        <v>10.0932266928885</v>
      </c>
      <c r="AG204" s="13">
        <f t="shared" si="38"/>
        <v>0.31951626923076915</v>
      </c>
      <c r="AH204">
        <v>3.0870000000000002</v>
      </c>
      <c r="AI204">
        <v>6.6276559767577084E-2</v>
      </c>
      <c r="AJ204">
        <v>0.22265167915953377</v>
      </c>
      <c r="AL204">
        <v>7.8426965249920011</v>
      </c>
      <c r="AM204" s="13">
        <f t="shared" si="39"/>
        <v>9.8533626373626546E-2</v>
      </c>
      <c r="AN204" s="2">
        <v>3.2120000000000002</v>
      </c>
      <c r="AO204">
        <v>0.29278342270523339</v>
      </c>
      <c r="AP204">
        <v>0.86889120707749201</v>
      </c>
    </row>
    <row r="205" spans="1:42" x14ac:dyDescent="0.3">
      <c r="A205" s="4">
        <f t="shared" si="40"/>
        <v>2.0625000000000044</v>
      </c>
      <c r="B205" s="13">
        <v>3.6080283548394498</v>
      </c>
      <c r="C205" s="13">
        <f t="shared" si="33"/>
        <v>2.4066342688091371</v>
      </c>
      <c r="D205" s="8">
        <v>1.153</v>
      </c>
      <c r="E205" s="13">
        <v>8.9126955147159244E-3</v>
      </c>
      <c r="F205" s="13">
        <v>2.7997171964122169E-2</v>
      </c>
      <c r="G205" s="14"/>
      <c r="H205" s="13">
        <v>6.5300258201780004</v>
      </c>
      <c r="I205" s="13">
        <f t="shared" si="34"/>
        <v>5.2231525233644875</v>
      </c>
      <c r="J205" s="13">
        <v>3.08</v>
      </c>
      <c r="K205" s="13">
        <v>3.9430293592145116E-2</v>
      </c>
      <c r="L205" s="13">
        <v>0.15117742351711808</v>
      </c>
      <c r="M205" s="14"/>
      <c r="N205" s="13">
        <v>6.9098183497769998</v>
      </c>
      <c r="O205" s="13">
        <f t="shared" si="35"/>
        <v>5.710527428571428</v>
      </c>
      <c r="P205" s="13">
        <v>3.855</v>
      </c>
      <c r="Q205" s="13">
        <v>9.2002706421231623E-2</v>
      </c>
      <c r="R205" s="13">
        <v>0.43369953864072036</v>
      </c>
      <c r="T205">
        <v>7.3094261963660001</v>
      </c>
      <c r="U205" s="13">
        <f t="shared" si="36"/>
        <v>0.43062195777351248</v>
      </c>
      <c r="V205" s="2">
        <v>4.5019999999999998</v>
      </c>
      <c r="W205">
        <v>9.8266613046034346E-2</v>
      </c>
      <c r="X205">
        <v>0.51615751081117522</v>
      </c>
      <c r="Z205" s="33">
        <v>7.7939479620415</v>
      </c>
      <c r="AA205" s="13">
        <f t="shared" si="37"/>
        <v>0.10383543055555547</v>
      </c>
      <c r="AB205" s="33">
        <v>4.4359999999999999</v>
      </c>
      <c r="AC205" s="33">
        <v>0.15588810224245281</v>
      </c>
      <c r="AD205" s="33">
        <v>0.65756170468375441</v>
      </c>
      <c r="AF205">
        <v>10.111015955988501</v>
      </c>
      <c r="AG205" s="13">
        <f t="shared" si="38"/>
        <v>0.32184191025641029</v>
      </c>
      <c r="AH205">
        <v>3.081</v>
      </c>
      <c r="AI205">
        <v>6.5597967136018107E-2</v>
      </c>
      <c r="AJ205">
        <v>0.22037199250392364</v>
      </c>
      <c r="AL205">
        <v>7.861661507360501</v>
      </c>
      <c r="AM205" s="13">
        <f t="shared" si="39"/>
        <v>0.10119006868131884</v>
      </c>
      <c r="AN205" s="2">
        <v>3.2189999999999999</v>
      </c>
      <c r="AO205">
        <v>0.29176652978515444</v>
      </c>
      <c r="AP205">
        <v>0.86587338144845871</v>
      </c>
    </row>
    <row r="206" spans="1:42" x14ac:dyDescent="0.3">
      <c r="A206" s="4">
        <f t="shared" si="40"/>
        <v>2.072916666666671</v>
      </c>
      <c r="B206" s="13">
        <v>3.6549010239404098</v>
      </c>
      <c r="C206" s="13">
        <f t="shared" si="33"/>
        <v>2.4508905842052471</v>
      </c>
      <c r="D206" s="8">
        <v>1.141</v>
      </c>
      <c r="E206" s="13">
        <v>8.5132535640568569E-3</v>
      </c>
      <c r="F206" s="13">
        <v>2.6742417444143175E-2</v>
      </c>
      <c r="G206" s="14"/>
      <c r="H206" s="13">
        <v>6.5608298807590009</v>
      </c>
      <c r="I206" s="13">
        <f t="shared" si="34"/>
        <v>5.2525089719626186</v>
      </c>
      <c r="J206" s="13">
        <v>3.0779999999999998</v>
      </c>
      <c r="K206" s="13">
        <v>3.8949857733358996E-2</v>
      </c>
      <c r="L206" s="13">
        <v>0.149335411990453</v>
      </c>
      <c r="M206" s="14"/>
      <c r="N206" s="13">
        <v>6.9378449709450001</v>
      </c>
      <c r="O206" s="13">
        <f t="shared" si="35"/>
        <v>5.7377457142857144</v>
      </c>
      <c r="P206" s="13">
        <v>3.8479999999999999</v>
      </c>
      <c r="Q206" s="13">
        <v>9.1291247749542517E-2</v>
      </c>
      <c r="R206" s="13">
        <v>0.43034573189224523</v>
      </c>
      <c r="T206">
        <v>7.3370492738865005</v>
      </c>
      <c r="U206" s="13">
        <f t="shared" si="36"/>
        <v>0.43602842610364689</v>
      </c>
      <c r="V206" s="2">
        <v>4.492</v>
      </c>
      <c r="W206">
        <v>9.7565089685097584E-2</v>
      </c>
      <c r="X206">
        <v>0.51247267279210784</v>
      </c>
      <c r="Z206" s="33">
        <v>7.8108177536374992</v>
      </c>
      <c r="AA206" s="13">
        <f t="shared" si="37"/>
        <v>0.10622465277777758</v>
      </c>
      <c r="AB206" s="33">
        <v>4.4249999999999998</v>
      </c>
      <c r="AC206" s="33">
        <v>0.15497176313218849</v>
      </c>
      <c r="AD206" s="33">
        <v>0.65369643530946531</v>
      </c>
      <c r="AF206">
        <v>10.1239409245555</v>
      </c>
      <c r="AG206" s="13">
        <f t="shared" si="38"/>
        <v>0.3235316282051281</v>
      </c>
      <c r="AH206">
        <v>3.0790000000000002</v>
      </c>
      <c r="AI206">
        <v>6.4920898860302348E-2</v>
      </c>
      <c r="AJ206">
        <v>0.21809742682003139</v>
      </c>
      <c r="AL206">
        <v>7.8835797623764998</v>
      </c>
      <c r="AM206" s="13">
        <f t="shared" si="39"/>
        <v>0.10426017857142857</v>
      </c>
      <c r="AN206" s="2">
        <v>3.2149999999999999</v>
      </c>
      <c r="AO206">
        <v>0.28973758671744088</v>
      </c>
      <c r="AP206">
        <v>0.85985210205050577</v>
      </c>
    </row>
    <row r="207" spans="1:42" x14ac:dyDescent="0.3">
      <c r="A207" s="4">
        <f t="shared" si="40"/>
        <v>2.0833333333333375</v>
      </c>
      <c r="B207" s="13">
        <v>3.7017736930413703</v>
      </c>
      <c r="C207" s="13">
        <f t="shared" si="33"/>
        <v>2.4951468996013566</v>
      </c>
      <c r="D207" s="8">
        <v>1.1279999999999999</v>
      </c>
      <c r="E207" s="13">
        <v>8.5132535640568569E-3</v>
      </c>
      <c r="F207" s="13">
        <v>2.6742417444143175E-2</v>
      </c>
      <c r="G207" s="14"/>
      <c r="H207" s="13">
        <v>6.5808746733590002</v>
      </c>
      <c r="I207" s="13">
        <f t="shared" si="34"/>
        <v>5.2716117757009355</v>
      </c>
      <c r="J207" s="13">
        <v>3.073</v>
      </c>
      <c r="K207" s="13">
        <v>3.8470590343988163E-2</v>
      </c>
      <c r="L207" s="13">
        <v>0.14749788042524822</v>
      </c>
      <c r="M207" s="14"/>
      <c r="N207" s="13">
        <v>6.958884452054499</v>
      </c>
      <c r="O207" s="13">
        <f t="shared" si="35"/>
        <v>5.7581783809523799</v>
      </c>
      <c r="P207" s="13">
        <v>3.847</v>
      </c>
      <c r="Q207" s="13">
        <v>9.0581338533648983E-2</v>
      </c>
      <c r="R207" s="13">
        <v>0.4269992292578535</v>
      </c>
      <c r="T207">
        <v>7.3594096126845008</v>
      </c>
      <c r="U207" s="13">
        <f t="shared" si="36"/>
        <v>0.44040485604606538</v>
      </c>
      <c r="V207" s="2">
        <v>4.49</v>
      </c>
      <c r="W207">
        <v>9.6864983065678728E-2</v>
      </c>
      <c r="X207">
        <v>0.50879527638268462</v>
      </c>
      <c r="Z207" s="33">
        <v>7.8287901068929999</v>
      </c>
      <c r="AA207" s="13">
        <f t="shared" si="37"/>
        <v>0.10877002777777768</v>
      </c>
      <c r="AB207" s="33">
        <v>4.4189999999999996</v>
      </c>
      <c r="AC207" s="33">
        <v>0.15314431836324913</v>
      </c>
      <c r="AD207" s="33">
        <v>0.6459879721221321</v>
      </c>
      <c r="AF207">
        <v>10.134755207843002</v>
      </c>
      <c r="AG207" s="13">
        <f t="shared" si="38"/>
        <v>0.32494541025641038</v>
      </c>
      <c r="AH207">
        <v>3.0720000000000001</v>
      </c>
      <c r="AI207">
        <v>6.4920898860302348E-2</v>
      </c>
      <c r="AJ207">
        <v>0.21809742682003139</v>
      </c>
      <c r="AL207">
        <v>7.9003320703055007</v>
      </c>
      <c r="AM207" s="13">
        <f t="shared" si="39"/>
        <v>0.10660668956043967</v>
      </c>
      <c r="AN207" s="2">
        <v>3.2069999999999999</v>
      </c>
      <c r="AO207">
        <v>0.28872553485857722</v>
      </c>
      <c r="AP207">
        <v>0.85684864320318443</v>
      </c>
    </row>
    <row r="208" spans="1:42" x14ac:dyDescent="0.3">
      <c r="A208" s="4">
        <f t="shared" si="40"/>
        <v>2.093750000000004</v>
      </c>
      <c r="B208" s="13">
        <v>3.7486463621423303</v>
      </c>
      <c r="C208" s="13">
        <f t="shared" si="33"/>
        <v>2.5394032149974666</v>
      </c>
      <c r="D208" s="8">
        <v>1.119</v>
      </c>
      <c r="E208" s="13">
        <v>8.5132535640568569E-3</v>
      </c>
      <c r="F208" s="13">
        <v>2.6742417444143175E-2</v>
      </c>
      <c r="G208" s="14"/>
      <c r="H208" s="13">
        <v>6.6084969663474995</v>
      </c>
      <c r="I208" s="13">
        <f t="shared" si="34"/>
        <v>5.2979359813084121</v>
      </c>
      <c r="J208" s="13">
        <v>3.069</v>
      </c>
      <c r="K208" s="13">
        <v>3.8470590343988163E-2</v>
      </c>
      <c r="L208" s="13">
        <v>0.14749788042524822</v>
      </c>
      <c r="M208" s="14"/>
      <c r="N208" s="13">
        <v>6.9884109022734995</v>
      </c>
      <c r="O208" s="13">
        <f t="shared" si="35"/>
        <v>5.7868532380952376</v>
      </c>
      <c r="P208" s="13">
        <v>3.8410000000000002</v>
      </c>
      <c r="Q208" s="13">
        <v>8.9872977647083144E-2</v>
      </c>
      <c r="R208" s="13">
        <v>0.42366002542739051</v>
      </c>
      <c r="T208">
        <v>7.384043917484501</v>
      </c>
      <c r="U208" s="13">
        <f t="shared" si="36"/>
        <v>0.44522635316698672</v>
      </c>
      <c r="V208" s="2">
        <v>4.484</v>
      </c>
      <c r="W208">
        <v>9.6166292232778533E-2</v>
      </c>
      <c r="X208">
        <v>0.50512531656665427</v>
      </c>
      <c r="Z208" s="33">
        <v>7.843107288201832</v>
      </c>
      <c r="AA208" s="13">
        <f t="shared" si="37"/>
        <v>0.11079773082010555</v>
      </c>
      <c r="AB208" s="33">
        <v>4.452</v>
      </c>
      <c r="AC208" s="33">
        <v>0.15497176313218849</v>
      </c>
      <c r="AD208" s="33">
        <v>0.65369643530946531</v>
      </c>
      <c r="AF208">
        <v>10.150216568366002</v>
      </c>
      <c r="AG208" s="13">
        <f t="shared" si="38"/>
        <v>0.32696671794871812</v>
      </c>
      <c r="AH208">
        <v>3.0739999999999998</v>
      </c>
      <c r="AI208">
        <v>6.357133080304278E-2</v>
      </c>
      <c r="AJ208">
        <v>0.21356364300351063</v>
      </c>
      <c r="AL208">
        <v>7.9183998422655009</v>
      </c>
      <c r="AM208" s="13">
        <f t="shared" si="39"/>
        <v>0.10913745879120894</v>
      </c>
      <c r="AN208" s="2">
        <v>3.2160000000000002</v>
      </c>
      <c r="AO208">
        <v>0.28569904770505672</v>
      </c>
      <c r="AP208">
        <v>0.84786695956915425</v>
      </c>
    </row>
    <row r="209" spans="1:42" x14ac:dyDescent="0.3">
      <c r="A209" s="4">
        <f t="shared" si="40"/>
        <v>2.1041666666666705</v>
      </c>
      <c r="B209" s="13">
        <v>3.7955190312432903</v>
      </c>
      <c r="C209" s="13">
        <f t="shared" si="33"/>
        <v>2.5836595303935761</v>
      </c>
      <c r="D209" s="8">
        <v>1.109</v>
      </c>
      <c r="E209" s="13">
        <v>8.1149034815258727E-3</v>
      </c>
      <c r="F209" s="13">
        <v>2.5491092775402072E-2</v>
      </c>
      <c r="G209" s="14"/>
      <c r="H209" s="13">
        <v>6.6340383862724996</v>
      </c>
      <c r="I209" s="13">
        <f t="shared" si="34"/>
        <v>5.3222771028037386</v>
      </c>
      <c r="J209" s="13">
        <v>3.0619999999999998</v>
      </c>
      <c r="K209" s="13">
        <v>3.8470590343988163E-2</v>
      </c>
      <c r="L209" s="13">
        <v>0.14749788042524822</v>
      </c>
      <c r="M209" s="14"/>
      <c r="N209" s="13">
        <v>7.0109934597604999</v>
      </c>
      <c r="O209" s="13">
        <f t="shared" si="35"/>
        <v>5.8087844761904757</v>
      </c>
      <c r="P209" s="13">
        <v>3.8380000000000001</v>
      </c>
      <c r="Q209" s="13">
        <v>8.9166163962557859E-2</v>
      </c>
      <c r="R209" s="13">
        <v>0.4203281150868397</v>
      </c>
      <c r="T209">
        <v>7.4070846416595</v>
      </c>
      <c r="U209" s="13">
        <f t="shared" si="36"/>
        <v>0.44973595009596928</v>
      </c>
      <c r="V209" s="2">
        <v>4.4779999999999998</v>
      </c>
      <c r="W209">
        <v>9.5469016230754059E-2</v>
      </c>
      <c r="X209">
        <v>0.50146278832438429</v>
      </c>
      <c r="Z209" s="33">
        <v>7.8431854331928301</v>
      </c>
      <c r="AA209" s="13">
        <f t="shared" si="37"/>
        <v>0.11080879828042274</v>
      </c>
      <c r="AB209" s="33">
        <v>4.4379999999999997</v>
      </c>
      <c r="AC209" s="33">
        <v>0.15405716887542018</v>
      </c>
      <c r="AD209" s="33">
        <v>0.64983852601476377</v>
      </c>
      <c r="AF209">
        <v>10.166633390798502</v>
      </c>
      <c r="AG209" s="13">
        <f t="shared" si="38"/>
        <v>0.32911293589743612</v>
      </c>
      <c r="AH209">
        <v>3.0680000000000001</v>
      </c>
      <c r="AI209">
        <v>6.357133080304278E-2</v>
      </c>
      <c r="AJ209">
        <v>0.21356364300351063</v>
      </c>
      <c r="AL209">
        <v>7.9367201354630001</v>
      </c>
      <c r="AM209" s="13">
        <f t="shared" si="39"/>
        <v>0.11170359890109895</v>
      </c>
      <c r="AN209" s="2">
        <v>3.2170000000000001</v>
      </c>
      <c r="AO209">
        <v>0.28368943804872698</v>
      </c>
      <c r="AP209">
        <v>0.84190305579376568</v>
      </c>
    </row>
    <row r="210" spans="1:42" x14ac:dyDescent="0.3">
      <c r="A210" s="4">
        <f t="shared" si="40"/>
        <v>2.114583333333337</v>
      </c>
      <c r="B210" s="13">
        <v>3.8423917003442503</v>
      </c>
      <c r="C210" s="13">
        <f t="shared" si="33"/>
        <v>2.6279158457896856</v>
      </c>
      <c r="D210" s="8">
        <v>1.101</v>
      </c>
      <c r="E210" s="13">
        <v>8.1149034815258727E-3</v>
      </c>
      <c r="F210" s="13">
        <v>2.5491092775402072E-2</v>
      </c>
      <c r="G210" s="14"/>
      <c r="H210" s="13">
        <v>6.6527132879340005</v>
      </c>
      <c r="I210" s="13">
        <f t="shared" si="34"/>
        <v>5.3400743925233662</v>
      </c>
      <c r="J210" s="13">
        <v>3.0609999999999999</v>
      </c>
      <c r="K210" s="13">
        <v>3.7992490475213359E-2</v>
      </c>
      <c r="L210" s="13">
        <v>0.14566482518369037</v>
      </c>
      <c r="M210" s="14"/>
      <c r="N210" s="13">
        <v>7.037390313765</v>
      </c>
      <c r="O210" s="13">
        <f t="shared" si="35"/>
        <v>5.8344199999999997</v>
      </c>
      <c r="P210" s="13">
        <v>3.8319999999999999</v>
      </c>
      <c r="Q210" s="13">
        <v>8.9166163962557859E-2</v>
      </c>
      <c r="R210" s="13">
        <v>0.4203281150868397</v>
      </c>
      <c r="T210">
        <v>7.4297981179240002</v>
      </c>
      <c r="U210" s="13">
        <f t="shared" si="36"/>
        <v>0.45418149712092132</v>
      </c>
      <c r="V210" s="2">
        <v>4.476</v>
      </c>
      <c r="W210">
        <v>9.4773154103313662E-2</v>
      </c>
      <c r="X210">
        <v>0.4978076866328347</v>
      </c>
      <c r="Z210" s="33">
        <v>7.8432635781838274</v>
      </c>
      <c r="AA210" s="13">
        <f t="shared" si="37"/>
        <v>0.11081986574073982</v>
      </c>
      <c r="AB210" s="33">
        <v>4.4400000000000004</v>
      </c>
      <c r="AC210" s="33">
        <v>0.15314431836324913</v>
      </c>
      <c r="AD210" s="33">
        <v>0.6459879721221321</v>
      </c>
      <c r="AF210">
        <v>10.184865718345501</v>
      </c>
      <c r="AG210" s="13">
        <f t="shared" si="38"/>
        <v>0.33149650000000003</v>
      </c>
      <c r="AH210">
        <v>3.0649999999999999</v>
      </c>
      <c r="AI210">
        <v>6.2898828732672982E-2</v>
      </c>
      <c r="AJ210">
        <v>0.21130441718172394</v>
      </c>
      <c r="AL210">
        <v>7.9598667714580005</v>
      </c>
      <c r="AM210" s="13">
        <f t="shared" si="39"/>
        <v>0.11494576923076932</v>
      </c>
      <c r="AN210" s="2">
        <v>3.2210000000000001</v>
      </c>
      <c r="AO210">
        <v>0.28168625913902506</v>
      </c>
      <c r="AP210">
        <v>0.83595823649777901</v>
      </c>
    </row>
    <row r="211" spans="1:42" x14ac:dyDescent="0.3">
      <c r="A211" s="4">
        <f t="shared" si="40"/>
        <v>2.1250000000000036</v>
      </c>
      <c r="B211" s="13">
        <v>3.8892643694452103</v>
      </c>
      <c r="C211" s="13">
        <f t="shared" si="33"/>
        <v>2.6721721611857956</v>
      </c>
      <c r="D211" s="8">
        <v>1.093</v>
      </c>
      <c r="E211" s="13">
        <v>8.1149034815258727E-3</v>
      </c>
      <c r="F211" s="13">
        <v>2.5491092775402072E-2</v>
      </c>
      <c r="G211" s="14"/>
      <c r="H211" s="13">
        <v>6.6797980784359989</v>
      </c>
      <c r="I211" s="13">
        <f t="shared" si="34"/>
        <v>5.3658863551401872</v>
      </c>
      <c r="J211" s="13">
        <v>3.0569999999999999</v>
      </c>
      <c r="K211" s="13">
        <v>3.7515557177445348E-2</v>
      </c>
      <c r="L211" s="13">
        <v>0.14383624262501385</v>
      </c>
      <c r="M211" s="14"/>
      <c r="N211" s="13">
        <v>7.0558377992130001</v>
      </c>
      <c r="O211" s="13">
        <f t="shared" si="35"/>
        <v>5.8523354285714282</v>
      </c>
      <c r="P211" s="13">
        <v>3.83</v>
      </c>
      <c r="Q211" s="13">
        <v>8.8460896351962068E-2</v>
      </c>
      <c r="R211" s="13">
        <v>0.41700349291830041</v>
      </c>
      <c r="T211">
        <v>7.4562670508059998</v>
      </c>
      <c r="U211" s="13">
        <f t="shared" si="36"/>
        <v>0.4593620729366602</v>
      </c>
      <c r="V211" s="2">
        <v>4.4749999999999996</v>
      </c>
      <c r="W211">
        <v>9.4078704893520979E-2</v>
      </c>
      <c r="X211">
        <v>0.49416000646557934</v>
      </c>
      <c r="Z211" s="33">
        <v>7.8433417231748246</v>
      </c>
      <c r="AA211" s="13">
        <f t="shared" si="37"/>
        <v>0.11083093320105689</v>
      </c>
      <c r="AB211" s="33">
        <v>4.4320000000000004</v>
      </c>
      <c r="AC211" s="33">
        <v>0.15314431836324913</v>
      </c>
      <c r="AD211" s="33">
        <v>0.6459879721221321</v>
      </c>
      <c r="AF211">
        <v>10.199354161122001</v>
      </c>
      <c r="AG211" s="13">
        <f t="shared" si="38"/>
        <v>0.3333906153846154</v>
      </c>
      <c r="AH211">
        <v>3.06</v>
      </c>
      <c r="AI211">
        <v>6.2227846440489828E-2</v>
      </c>
      <c r="AJ211">
        <v>0.20905029695332342</v>
      </c>
      <c r="AL211">
        <v>7.9712353266034999</v>
      </c>
      <c r="AM211" s="13">
        <f t="shared" si="39"/>
        <v>0.11653817307692309</v>
      </c>
      <c r="AN211" s="2">
        <v>3.1829999999999998</v>
      </c>
      <c r="AO211">
        <v>0.27769916605560019</v>
      </c>
      <c r="AP211">
        <v>0.82412576972087692</v>
      </c>
    </row>
    <row r="212" spans="1:42" x14ac:dyDescent="0.3">
      <c r="A212" s="4">
        <f t="shared" si="40"/>
        <v>2.1354166666666701</v>
      </c>
      <c r="B212" s="13">
        <v>3.9374156101042868</v>
      </c>
      <c r="C212" s="13">
        <f t="shared" si="33"/>
        <v>2.7176356804219641</v>
      </c>
      <c r="D212" s="8">
        <v>1.087</v>
      </c>
      <c r="E212" s="13">
        <v>8.1149034815258727E-3</v>
      </c>
      <c r="F212" s="13">
        <v>2.5491092775402072E-2</v>
      </c>
      <c r="G212" s="14"/>
      <c r="H212" s="13">
        <v>6.7041604448315004</v>
      </c>
      <c r="I212" s="13">
        <f t="shared" si="34"/>
        <v>5.3891038317757021</v>
      </c>
      <c r="J212" s="13">
        <v>3.0550000000000002</v>
      </c>
      <c r="K212" s="13">
        <v>3.7515557177445348E-2</v>
      </c>
      <c r="L212" s="13">
        <v>0.14383624262501385</v>
      </c>
      <c r="M212" s="14"/>
      <c r="N212" s="13">
        <v>7.0814197206025007</v>
      </c>
      <c r="O212" s="13">
        <f t="shared" si="35"/>
        <v>5.8771795238095246</v>
      </c>
      <c r="P212" s="13">
        <v>3.827</v>
      </c>
      <c r="Q212" s="13">
        <v>8.7757173686363987E-2</v>
      </c>
      <c r="R212" s="13">
        <v>0.41368615360000321</v>
      </c>
      <c r="T212">
        <v>7.4797643726050014</v>
      </c>
      <c r="U212" s="13">
        <f t="shared" si="36"/>
        <v>0.46396103646833037</v>
      </c>
      <c r="V212" s="2">
        <v>4.4610000000000003</v>
      </c>
      <c r="W212">
        <v>9.3385667643789944E-2</v>
      </c>
      <c r="X212">
        <v>0.49051974279277916</v>
      </c>
      <c r="Z212" s="33">
        <v>7.8434198681658218</v>
      </c>
      <c r="AA212" s="13">
        <f t="shared" si="37"/>
        <v>0.11084200066137395</v>
      </c>
      <c r="AB212" s="33">
        <v>4.431</v>
      </c>
      <c r="AC212" s="33">
        <v>0.15223321048606919</v>
      </c>
      <c r="AD212" s="33">
        <v>0.64214476895106887</v>
      </c>
      <c r="AF212">
        <v>10.212218426525501</v>
      </c>
      <c r="AG212" s="13">
        <f t="shared" si="38"/>
        <v>0.33507239743589751</v>
      </c>
      <c r="AH212">
        <v>3.0550000000000002</v>
      </c>
      <c r="AI212">
        <v>6.2227846440489828E-2</v>
      </c>
      <c r="AJ212">
        <v>0.20905029695332342</v>
      </c>
      <c r="AL212">
        <v>7.9842590481360007</v>
      </c>
      <c r="AM212" s="13">
        <f t="shared" si="39"/>
        <v>0.11836241758241771</v>
      </c>
      <c r="AN212" s="2">
        <v>3.2050000000000001</v>
      </c>
      <c r="AO212">
        <v>0.27571523811149973</v>
      </c>
      <c r="AP212">
        <v>0.81823808137371357</v>
      </c>
    </row>
    <row r="213" spans="1:42" x14ac:dyDescent="0.3">
      <c r="A213" s="4">
        <f t="shared" si="40"/>
        <v>2.1458333333333366</v>
      </c>
      <c r="B213" s="13">
        <v>3.9938775658911174</v>
      </c>
      <c r="C213" s="13">
        <f t="shared" si="33"/>
        <v>2.7709460246185147</v>
      </c>
      <c r="D213" s="8">
        <v>1.087</v>
      </c>
      <c r="E213" s="13">
        <v>7.7176442704382092E-3</v>
      </c>
      <c r="F213" s="13">
        <v>2.4243194827044155E-2</v>
      </c>
      <c r="G213" s="14"/>
      <c r="H213" s="13">
        <v>6.7233902067500004</v>
      </c>
      <c r="I213" s="13">
        <f t="shared" si="34"/>
        <v>5.4074299065420579</v>
      </c>
      <c r="J213" s="13">
        <v>3.0510000000000002</v>
      </c>
      <c r="K213" s="13">
        <v>3.703978950031938E-2</v>
      </c>
      <c r="L213" s="13">
        <v>0.14201212910547983</v>
      </c>
      <c r="M213" s="14"/>
      <c r="N213" s="13">
        <v>7.1084928411909996</v>
      </c>
      <c r="O213" s="13">
        <f t="shared" si="35"/>
        <v>5.9034718095238086</v>
      </c>
      <c r="P213" s="13">
        <v>3.8260000000000001</v>
      </c>
      <c r="Q213" s="13">
        <v>8.7054994836003013E-2</v>
      </c>
      <c r="R213" s="13">
        <v>0.4103760918062716</v>
      </c>
      <c r="T213">
        <v>7.4999454776400007</v>
      </c>
      <c r="U213" s="13">
        <f t="shared" si="36"/>
        <v>0.46791094049904042</v>
      </c>
      <c r="V213" s="2">
        <v>4.46</v>
      </c>
      <c r="W213">
        <v>9.2694041395883706E-2</v>
      </c>
      <c r="X213">
        <v>0.48688689058117679</v>
      </c>
      <c r="Z213" s="33">
        <v>7.843498013156819</v>
      </c>
      <c r="AA213" s="13">
        <f t="shared" si="37"/>
        <v>0.11085306812169102</v>
      </c>
      <c r="AB213" s="33">
        <v>4.4349999999999996</v>
      </c>
      <c r="AC213" s="33">
        <v>0.15223321048606919</v>
      </c>
      <c r="AD213" s="33">
        <v>0.64214476895106887</v>
      </c>
      <c r="AF213">
        <v>10.228609163269002</v>
      </c>
      <c r="AG213" s="13">
        <f t="shared" si="38"/>
        <v>0.33721520512820535</v>
      </c>
      <c r="AH213">
        <v>3.0590000000000002</v>
      </c>
      <c r="AI213">
        <v>6.1558382779922705E-2</v>
      </c>
      <c r="AJ213">
        <v>0.20680127846648158</v>
      </c>
      <c r="AL213">
        <v>8.0071006973159999</v>
      </c>
      <c r="AM213" s="13">
        <f t="shared" si="39"/>
        <v>0.12156186813186814</v>
      </c>
      <c r="AN213" s="2">
        <v>3.2090000000000001</v>
      </c>
      <c r="AO213">
        <v>0.27571523811149973</v>
      </c>
      <c r="AP213">
        <v>0.81823808137371357</v>
      </c>
    </row>
    <row r="214" spans="1:42" x14ac:dyDescent="0.3">
      <c r="A214" s="4">
        <f t="shared" si="40"/>
        <v>2.1562500000000031</v>
      </c>
      <c r="B214" s="13">
        <v>4.050339521677949</v>
      </c>
      <c r="C214" s="13">
        <f t="shared" si="33"/>
        <v>2.8242563688150657</v>
      </c>
      <c r="D214" s="8">
        <v>1.0760000000000001</v>
      </c>
      <c r="E214" s="13">
        <v>7.7176442704382092E-3</v>
      </c>
      <c r="F214" s="13">
        <v>2.4243194827044155E-2</v>
      </c>
      <c r="G214" s="14"/>
      <c r="H214" s="13">
        <v>6.7494085240644992</v>
      </c>
      <c r="I214" s="13">
        <f t="shared" si="34"/>
        <v>5.4322255140186915</v>
      </c>
      <c r="J214" s="13">
        <v>3.048</v>
      </c>
      <c r="K214" s="13">
        <v>3.6565186492696612E-2</v>
      </c>
      <c r="L214" s="13">
        <v>0.14019248097838147</v>
      </c>
      <c r="M214" s="14"/>
      <c r="N214" s="13">
        <v>7.1338841213044999</v>
      </c>
      <c r="O214" s="13">
        <f t="shared" si="35"/>
        <v>5.9281307619047618</v>
      </c>
      <c r="P214" s="13">
        <v>3.8210000000000002</v>
      </c>
      <c r="Q214" s="13">
        <v>8.6354358670292619E-2</v>
      </c>
      <c r="R214" s="13">
        <v>0.40707330220753563</v>
      </c>
      <c r="T214">
        <v>7.5245970421440012</v>
      </c>
      <c r="U214" s="13">
        <f t="shared" si="36"/>
        <v>0.47273581573896373</v>
      </c>
      <c r="V214" s="2">
        <v>4.4509999999999996</v>
      </c>
      <c r="W214">
        <v>9.1315018069348372E-2</v>
      </c>
      <c r="X214">
        <v>0.47964340039146636</v>
      </c>
      <c r="Z214" s="33">
        <v>7.8435761581478172</v>
      </c>
      <c r="AA214" s="13">
        <f t="shared" si="37"/>
        <v>0.11086413558200821</v>
      </c>
      <c r="AB214" s="33">
        <v>4.4180000000000001</v>
      </c>
      <c r="AC214" s="33">
        <v>0.15041621819472628</v>
      </c>
      <c r="AD214" s="33">
        <v>0.63448039603674322</v>
      </c>
      <c r="AF214">
        <v>10.245156316080001</v>
      </c>
      <c r="AG214" s="13">
        <f t="shared" si="38"/>
        <v>0.33937846153846157</v>
      </c>
      <c r="AH214">
        <v>3.0510000000000002</v>
      </c>
      <c r="AI214">
        <v>6.0890436603535741E-2</v>
      </c>
      <c r="AJ214">
        <v>0.20455735786646423</v>
      </c>
      <c r="AL214">
        <v>8.0205164887155007</v>
      </c>
      <c r="AM214" s="13">
        <f t="shared" si="39"/>
        <v>0.12344103021978034</v>
      </c>
      <c r="AN214" s="2">
        <v>3.2</v>
      </c>
      <c r="AO214">
        <v>0.27373771337321662</v>
      </c>
      <c r="AP214">
        <v>0.8123693957732917</v>
      </c>
    </row>
    <row r="215" spans="1:42" x14ac:dyDescent="0.3">
      <c r="A215" s="4">
        <f t="shared" si="40"/>
        <v>2.1666666666666696</v>
      </c>
      <c r="B215" s="13">
        <v>4.1068014774647796</v>
      </c>
      <c r="C215" s="13">
        <f t="shared" si="33"/>
        <v>2.8775667130116158</v>
      </c>
      <c r="D215" s="8">
        <v>1.071</v>
      </c>
      <c r="E215" s="13">
        <v>7.7176442704382092E-3</v>
      </c>
      <c r="F215" s="13">
        <v>2.4243194827044155E-2</v>
      </c>
      <c r="G215" s="14"/>
      <c r="H215" s="13">
        <v>6.7724270852104995</v>
      </c>
      <c r="I215" s="13">
        <f t="shared" si="34"/>
        <v>5.4541623364485989</v>
      </c>
      <c r="J215" s="13">
        <v>3.0459999999999998</v>
      </c>
      <c r="K215" s="13">
        <v>3.6565186492696612E-2</v>
      </c>
      <c r="L215" s="13">
        <v>0.14019248097838147</v>
      </c>
      <c r="M215" s="14"/>
      <c r="N215" s="13">
        <v>7.1587292690795001</v>
      </c>
      <c r="O215" s="13">
        <f t="shared" si="35"/>
        <v>5.9522593333333331</v>
      </c>
      <c r="P215" s="13">
        <v>3.8180000000000001</v>
      </c>
      <c r="Q215" s="13">
        <v>8.5655264057818689E-2</v>
      </c>
      <c r="R215" s="13">
        <v>0.40377777947032417</v>
      </c>
      <c r="T215">
        <v>7.5513501717430014</v>
      </c>
      <c r="U215" s="13">
        <f t="shared" si="36"/>
        <v>0.4779720153550866</v>
      </c>
      <c r="V215" s="2">
        <v>4.4489999999999998</v>
      </c>
      <c r="W215">
        <v>9.1315018069348372E-2</v>
      </c>
      <c r="X215">
        <v>0.47964340039146636</v>
      </c>
      <c r="Z215" s="33">
        <v>7.8484643061894994</v>
      </c>
      <c r="AA215" s="13">
        <f t="shared" si="37"/>
        <v>0.11155643055555539</v>
      </c>
      <c r="AB215" s="33">
        <v>4.4080000000000004</v>
      </c>
      <c r="AC215" s="33">
        <v>0.14951033155781099</v>
      </c>
      <c r="AD215" s="33">
        <v>0.63065921691754523</v>
      </c>
      <c r="AF215">
        <v>10.259749101612501</v>
      </c>
      <c r="AG215" s="13">
        <f t="shared" si="38"/>
        <v>0.341286217948718</v>
      </c>
      <c r="AH215">
        <v>3.052</v>
      </c>
      <c r="AI215">
        <v>6.0890436603535741E-2</v>
      </c>
      <c r="AJ215">
        <v>0.20455735786646423</v>
      </c>
      <c r="AL215">
        <v>8.0376521385930015</v>
      </c>
      <c r="AM215" s="13">
        <f t="shared" si="39"/>
        <v>0.1258412362637365</v>
      </c>
      <c r="AN215" s="2">
        <v>3.2029999999999998</v>
      </c>
      <c r="AO215">
        <v>0.27275135004913098</v>
      </c>
      <c r="AP215">
        <v>0.80944217260142326</v>
      </c>
    </row>
    <row r="216" spans="1:42" x14ac:dyDescent="0.3">
      <c r="A216" s="4">
        <f t="shared" si="40"/>
        <v>2.1770833333333361</v>
      </c>
      <c r="B216" s="13">
        <v>4.1632634332516103</v>
      </c>
      <c r="C216" s="13">
        <f t="shared" si="33"/>
        <v>2.9308770572081659</v>
      </c>
      <c r="D216" s="8">
        <v>1.0669999999999999</v>
      </c>
      <c r="E216" s="13">
        <v>7.3214749331967999E-3</v>
      </c>
      <c r="F216" s="13">
        <v>2.2998720465348923E-2</v>
      </c>
      <c r="G216" s="14"/>
      <c r="H216" s="13">
        <v>6.7977517781704995</v>
      </c>
      <c r="I216" s="13">
        <f t="shared" si="34"/>
        <v>5.4782969158878512</v>
      </c>
      <c r="J216" s="13">
        <v>3.0419999999999998</v>
      </c>
      <c r="K216" s="13">
        <v>3.6565186492696612E-2</v>
      </c>
      <c r="L216" s="13">
        <v>0.14019248097838147</v>
      </c>
      <c r="M216" s="14"/>
      <c r="N216" s="13">
        <v>7.1862357455314987</v>
      </c>
      <c r="O216" s="13">
        <f t="shared" si="35"/>
        <v>5.9789724761904743</v>
      </c>
      <c r="P216" s="13">
        <v>3.8140000000000001</v>
      </c>
      <c r="Q216" s="13">
        <v>8.4957709866334094E-2</v>
      </c>
      <c r="R216" s="13">
        <v>0.40048951825723933</v>
      </c>
      <c r="T216">
        <v>7.5717552606640011</v>
      </c>
      <c r="U216" s="13">
        <f t="shared" si="36"/>
        <v>0.48196575815738985</v>
      </c>
      <c r="V216" s="2">
        <v>4.4429999999999996</v>
      </c>
      <c r="W216">
        <v>9.0627619070985863E-2</v>
      </c>
      <c r="X216">
        <v>0.47603275232972153</v>
      </c>
      <c r="Z216" s="33">
        <v>7.8665843475940003</v>
      </c>
      <c r="AA216" s="13">
        <f t="shared" si="37"/>
        <v>0.11412272222222218</v>
      </c>
      <c r="AB216" s="33">
        <v>4.4020000000000001</v>
      </c>
      <c r="AC216" s="33">
        <v>0.14860618311038218</v>
      </c>
      <c r="AD216" s="33">
        <v>0.6268453697680445</v>
      </c>
      <c r="AF216">
        <v>10.279579618910001</v>
      </c>
      <c r="AG216" s="13">
        <f t="shared" si="38"/>
        <v>0.34387871794871794</v>
      </c>
      <c r="AH216">
        <v>3.0470000000000002</v>
      </c>
      <c r="AI216">
        <v>6.0224006763023634E-2</v>
      </c>
      <c r="AJ216">
        <v>0.20231853129561633</v>
      </c>
      <c r="AL216">
        <v>8.0585510904080007</v>
      </c>
      <c r="AM216" s="13">
        <f t="shared" si="39"/>
        <v>0.12876857142857154</v>
      </c>
      <c r="AN216" s="2">
        <v>3.1989999999999998</v>
      </c>
      <c r="AO216">
        <v>0.271766584937019</v>
      </c>
      <c r="AP216">
        <v>0.80651969243145738</v>
      </c>
    </row>
    <row r="217" spans="1:42" x14ac:dyDescent="0.3">
      <c r="A217" s="4">
        <f t="shared" si="40"/>
        <v>2.1875000000000027</v>
      </c>
      <c r="B217" s="13">
        <v>4.2197253890384419</v>
      </c>
      <c r="C217" s="13">
        <f t="shared" si="33"/>
        <v>2.9841874014047169</v>
      </c>
      <c r="D217" s="8">
        <v>1.054</v>
      </c>
      <c r="E217" s="13">
        <v>7.3214749331967999E-3</v>
      </c>
      <c r="F217" s="13">
        <v>2.2998720465348923E-2</v>
      </c>
      <c r="G217" s="14"/>
      <c r="H217" s="13">
        <v>6.8173457590699993</v>
      </c>
      <c r="I217" s="13">
        <f t="shared" si="34"/>
        <v>5.4969700934579446</v>
      </c>
      <c r="J217" s="13">
        <v>3.0390000000000001</v>
      </c>
      <c r="K217" s="13">
        <v>3.6091747202661006E-2</v>
      </c>
      <c r="L217" s="13">
        <v>0.1383772945940322</v>
      </c>
      <c r="M217" s="14"/>
      <c r="N217" s="13">
        <v>7.2102573308395002</v>
      </c>
      <c r="O217" s="13">
        <f t="shared" si="35"/>
        <v>6.0023012380952379</v>
      </c>
      <c r="P217" s="13">
        <v>3.8090000000000002</v>
      </c>
      <c r="Q217" s="13">
        <v>8.4957709866334094E-2</v>
      </c>
      <c r="R217" s="13">
        <v>0.40048951825723933</v>
      </c>
      <c r="T217">
        <v>7.5946840909625006</v>
      </c>
      <c r="U217" s="13">
        <f t="shared" si="36"/>
        <v>0.48645345489443387</v>
      </c>
      <c r="V217" s="2">
        <v>4.4370000000000003</v>
      </c>
      <c r="W217">
        <v>8.9941627234980351E-2</v>
      </c>
      <c r="X217">
        <v>0.47242949556189628</v>
      </c>
      <c r="Z217" s="33">
        <v>7.8857462474944997</v>
      </c>
      <c r="AA217" s="13">
        <f t="shared" si="37"/>
        <v>0.11683656944444432</v>
      </c>
      <c r="AB217" s="33">
        <v>4.3940000000000001</v>
      </c>
      <c r="AC217" s="33">
        <v>0.14770377173928595</v>
      </c>
      <c r="AD217" s="33">
        <v>0.62303884989277436</v>
      </c>
      <c r="AF217">
        <v>10.289811877520002</v>
      </c>
      <c r="AG217" s="13">
        <f t="shared" si="38"/>
        <v>0.34521641025641042</v>
      </c>
      <c r="AH217">
        <v>3.0470000000000002</v>
      </c>
      <c r="AI217">
        <v>5.9559092109211779E-2</v>
      </c>
      <c r="AJ217">
        <v>0.20008479489336248</v>
      </c>
      <c r="AL217">
        <v>8.0752684866630009</v>
      </c>
      <c r="AM217" s="13">
        <f t="shared" si="39"/>
        <v>0.13111019230769247</v>
      </c>
      <c r="AN217" s="2">
        <v>3.1989999999999998</v>
      </c>
      <c r="AO217">
        <v>0.26980184589171996</v>
      </c>
      <c r="AP217">
        <v>0.80068895083793179</v>
      </c>
    </row>
    <row r="218" spans="1:42" x14ac:dyDescent="0.3">
      <c r="A218" s="4">
        <f t="shared" si="40"/>
        <v>2.1979166666666692</v>
      </c>
      <c r="B218" s="13">
        <v>4.2761873448252725</v>
      </c>
      <c r="C218" s="13">
        <f t="shared" si="33"/>
        <v>3.0374977456012671</v>
      </c>
      <c r="D218" s="8">
        <v>1.048</v>
      </c>
      <c r="E218" s="13">
        <v>7.3214749331967999E-3</v>
      </c>
      <c r="F218" s="13">
        <v>2.2998720465348923E-2</v>
      </c>
      <c r="G218" s="14"/>
      <c r="H218" s="13">
        <v>6.8465459420434991</v>
      </c>
      <c r="I218" s="13">
        <f t="shared" si="34"/>
        <v>5.524798037383178</v>
      </c>
      <c r="J218" s="13">
        <v>3.0369999999999999</v>
      </c>
      <c r="K218" s="13">
        <v>3.561947067751596E-2</v>
      </c>
      <c r="L218" s="13">
        <v>0.13656656629975267</v>
      </c>
      <c r="M218" s="14"/>
      <c r="N218" s="13">
        <v>7.2337934869724991</v>
      </c>
      <c r="O218" s="13">
        <f t="shared" si="35"/>
        <v>6.0251585714285705</v>
      </c>
      <c r="P218" s="13">
        <v>3.8050000000000002</v>
      </c>
      <c r="Q218" s="13">
        <v>8.3567218213179265E-2</v>
      </c>
      <c r="R218" s="13">
        <v>0.39393475903422309</v>
      </c>
      <c r="T218">
        <v>7.6108341725150011</v>
      </c>
      <c r="U218" s="13">
        <f t="shared" si="36"/>
        <v>0.48961439539347429</v>
      </c>
      <c r="V218" s="2">
        <v>4.4320000000000004</v>
      </c>
      <c r="W218">
        <v>8.9257041599827697E-2</v>
      </c>
      <c r="X218">
        <v>0.46883362503757131</v>
      </c>
      <c r="Z218" s="33">
        <v>7.9046303250005003</v>
      </c>
      <c r="AA218" s="13">
        <f t="shared" si="37"/>
        <v>0.11951106944444441</v>
      </c>
      <c r="AB218" s="33">
        <v>4.3819999999999997</v>
      </c>
      <c r="AC218" s="33">
        <v>0.14590415576990326</v>
      </c>
      <c r="AD218" s="33">
        <v>0.6154477731679906</v>
      </c>
      <c r="AF218">
        <v>10.307470908308002</v>
      </c>
      <c r="AG218" s="13">
        <f t="shared" si="38"/>
        <v>0.34752502564102578</v>
      </c>
      <c r="AH218">
        <v>3.0419999999999998</v>
      </c>
      <c r="AI218">
        <v>5.8895691492053169E-2</v>
      </c>
      <c r="AJ218">
        <v>0.19785614479619654</v>
      </c>
      <c r="AL218">
        <v>8.0967425004340008</v>
      </c>
      <c r="AM218" s="13">
        <f t="shared" si="39"/>
        <v>0.13411807692307706</v>
      </c>
      <c r="AN218" s="2">
        <v>3.1949999999999998</v>
      </c>
      <c r="AO218">
        <v>0.26882187022886245</v>
      </c>
      <c r="AP218">
        <v>0.79778068428124194</v>
      </c>
    </row>
    <row r="219" spans="1:42" x14ac:dyDescent="0.3">
      <c r="A219" s="4">
        <f t="shared" si="40"/>
        <v>2.2083333333333357</v>
      </c>
      <c r="B219" s="13">
        <v>4.3326493006121041</v>
      </c>
      <c r="C219" s="13">
        <f t="shared" si="33"/>
        <v>3.0908080897978181</v>
      </c>
      <c r="D219" s="8">
        <v>1.0389999999999999</v>
      </c>
      <c r="E219" s="13">
        <v>7.3214749331967999E-3</v>
      </c>
      <c r="F219" s="13">
        <v>2.2998720465348923E-2</v>
      </c>
      <c r="G219" s="14"/>
      <c r="H219" s="13">
        <v>6.8670935215890001</v>
      </c>
      <c r="I219" s="13">
        <f t="shared" si="34"/>
        <v>5.5443800000000012</v>
      </c>
      <c r="J219" s="13">
        <v>3.0350000000000001</v>
      </c>
      <c r="K219" s="13">
        <v>3.561947067751596E-2</v>
      </c>
      <c r="L219" s="13">
        <v>0.13656656629975267</v>
      </c>
      <c r="M219" s="14"/>
      <c r="N219" s="13">
        <v>7.2568354860120001</v>
      </c>
      <c r="O219" s="13">
        <f t="shared" si="35"/>
        <v>6.047536</v>
      </c>
      <c r="P219" s="13">
        <v>3.8</v>
      </c>
      <c r="Q219" s="13">
        <v>8.3567218213179265E-2</v>
      </c>
      <c r="R219" s="13">
        <v>0.39393475903422309</v>
      </c>
      <c r="T219">
        <v>7.635752674032001</v>
      </c>
      <c r="U219" s="13">
        <f t="shared" si="36"/>
        <v>0.49449151631477944</v>
      </c>
      <c r="V219" s="2">
        <v>4.4290000000000003</v>
      </c>
      <c r="W219">
        <v>8.8573861203363247E-2</v>
      </c>
      <c r="X219">
        <v>0.46524513570285814</v>
      </c>
      <c r="Z219" s="33">
        <v>7.9127309120999998</v>
      </c>
      <c r="AA219" s="13">
        <f t="shared" si="37"/>
        <v>0.12065833333333323</v>
      </c>
      <c r="AB219" s="33">
        <v>4.3719999999999999</v>
      </c>
      <c r="AC219" s="33">
        <v>0.14500694894173527</v>
      </c>
      <c r="AD219" s="33">
        <v>0.61166320691246934</v>
      </c>
      <c r="AF219">
        <v>10.325824740248501</v>
      </c>
      <c r="AG219" s="13">
        <f t="shared" si="38"/>
        <v>0.3499244743589745</v>
      </c>
      <c r="AH219">
        <v>3.0379999999999998</v>
      </c>
      <c r="AI219">
        <v>5.8233803760626097E-2</v>
      </c>
      <c r="AJ219">
        <v>0.19563257713767382</v>
      </c>
      <c r="AL219">
        <v>8.1149496248905013</v>
      </c>
      <c r="AM219" s="13">
        <f t="shared" si="39"/>
        <v>0.1366683653846156</v>
      </c>
      <c r="AN219" s="2">
        <v>3.1909999999999998</v>
      </c>
      <c r="AO219">
        <v>0.26784348931864188</v>
      </c>
      <c r="AP219">
        <v>0.79487715046020668</v>
      </c>
    </row>
    <row r="220" spans="1:42" x14ac:dyDescent="0.3">
      <c r="A220" s="4">
        <f t="shared" si="40"/>
        <v>2.2187500000000022</v>
      </c>
      <c r="B220" s="13">
        <v>4.3891112563989347</v>
      </c>
      <c r="C220" s="13">
        <f t="shared" si="33"/>
        <v>3.1441184339943682</v>
      </c>
      <c r="D220" s="8">
        <v>1.03</v>
      </c>
      <c r="E220" s="13">
        <v>7.3214749331967999E-3</v>
      </c>
      <c r="F220" s="13">
        <v>2.2998720465348923E-2</v>
      </c>
      <c r="G220" s="14"/>
      <c r="H220" s="13">
        <v>6.8781996507804992</v>
      </c>
      <c r="I220" s="13">
        <f t="shared" si="34"/>
        <v>5.5549642056074768</v>
      </c>
      <c r="J220" s="13">
        <v>3.032</v>
      </c>
      <c r="K220" s="13">
        <v>3.561947067751596E-2</v>
      </c>
      <c r="L220" s="13">
        <v>0.13656656629975267</v>
      </c>
      <c r="M220" s="14"/>
      <c r="N220" s="13">
        <v>7.2846280224445001</v>
      </c>
      <c r="O220" s="13">
        <f t="shared" si="35"/>
        <v>6.0745269523809524</v>
      </c>
      <c r="P220" s="13">
        <v>3.8010000000000002</v>
      </c>
      <c r="Q220" s="13">
        <v>8.2874278482844371E-2</v>
      </c>
      <c r="R220" s="13">
        <v>0.3906682503298366</v>
      </c>
      <c r="T220">
        <v>7.6563041762374997</v>
      </c>
      <c r="U220" s="13">
        <f t="shared" si="36"/>
        <v>0.4985139155470249</v>
      </c>
      <c r="V220" s="2">
        <v>4.4210000000000003</v>
      </c>
      <c r="W220">
        <v>8.8573861203363247E-2</v>
      </c>
      <c r="X220">
        <v>0.46524513570285814</v>
      </c>
      <c r="Z220" s="33">
        <v>7.9294618415319995</v>
      </c>
      <c r="AA220" s="13">
        <f t="shared" si="37"/>
        <v>0.12302788888888874</v>
      </c>
      <c r="AB220" s="33">
        <v>4.38</v>
      </c>
      <c r="AC220" s="33">
        <v>0.14411147473013153</v>
      </c>
      <c r="AD220" s="33">
        <v>0.60788594911914084</v>
      </c>
      <c r="AF220">
        <v>10.341155868459502</v>
      </c>
      <c r="AG220" s="13">
        <f t="shared" si="38"/>
        <v>0.35192875641025662</v>
      </c>
      <c r="AH220">
        <v>3.0369999999999999</v>
      </c>
      <c r="AI220">
        <v>5.8233803760626097E-2</v>
      </c>
      <c r="AJ220">
        <v>0.19563257713767382</v>
      </c>
      <c r="AL220">
        <v>8.1336619879550014</v>
      </c>
      <c r="AM220" s="13">
        <f t="shared" si="39"/>
        <v>0.1392894230769233</v>
      </c>
      <c r="AN220" s="2">
        <v>3.194</v>
      </c>
      <c r="AO220">
        <v>0.26589150829160618</v>
      </c>
      <c r="AP220">
        <v>0.78908427074351262</v>
      </c>
    </row>
    <row r="221" spans="1:42" x14ac:dyDescent="0.3">
      <c r="A221" s="4">
        <f t="shared" si="40"/>
        <v>2.2291666666666687</v>
      </c>
      <c r="B221" s="13">
        <v>4.4455732121857654</v>
      </c>
      <c r="C221" s="13">
        <f t="shared" si="33"/>
        <v>3.1974287781909183</v>
      </c>
      <c r="D221" s="8">
        <v>1.022</v>
      </c>
      <c r="E221" s="13">
        <v>7.3214749331967999E-3</v>
      </c>
      <c r="F221" s="13">
        <v>2.2998720465348923E-2</v>
      </c>
      <c r="G221" s="14"/>
      <c r="H221" s="13">
        <v>6.9046254344025</v>
      </c>
      <c r="I221" s="13">
        <f t="shared" si="34"/>
        <v>5.5801481308411223</v>
      </c>
      <c r="J221" s="13">
        <v>3.0289999999999999</v>
      </c>
      <c r="K221" s="13">
        <v>3.561947067751596E-2</v>
      </c>
      <c r="L221" s="13">
        <v>0.13656656629975267</v>
      </c>
      <c r="M221" s="14"/>
      <c r="N221" s="13">
        <v>7.3060056368459998</v>
      </c>
      <c r="O221" s="13">
        <f t="shared" si="35"/>
        <v>6.0952879999999992</v>
      </c>
      <c r="P221" s="13">
        <v>3.7989999999999999</v>
      </c>
      <c r="Q221" s="13">
        <v>8.2182874636165637E-2</v>
      </c>
      <c r="R221" s="13">
        <v>0.38740898176064825</v>
      </c>
      <c r="T221">
        <v>7.6776740433855011</v>
      </c>
      <c r="U221" s="13">
        <f t="shared" si="36"/>
        <v>0.50269648752399254</v>
      </c>
      <c r="V221" s="2">
        <v>4.4160000000000004</v>
      </c>
      <c r="W221">
        <v>8.7892085082765747E-2</v>
      </c>
      <c r="X221">
        <v>0.46166402250041927</v>
      </c>
      <c r="Z221" s="33">
        <v>7.9387518772099996</v>
      </c>
      <c r="AA221" s="13">
        <f t="shared" si="37"/>
        <v>0.12434361111111097</v>
      </c>
      <c r="AB221" s="33">
        <v>4.3650000000000002</v>
      </c>
      <c r="AC221" s="33">
        <v>0.14321773201835672</v>
      </c>
      <c r="AD221" s="33">
        <v>0.60411599507743152</v>
      </c>
      <c r="AF221">
        <v>10.358441265882501</v>
      </c>
      <c r="AG221" s="13">
        <f t="shared" si="38"/>
        <v>0.35418852564102571</v>
      </c>
      <c r="AH221">
        <v>3.032</v>
      </c>
      <c r="AI221">
        <v>5.7573427763132519E-2</v>
      </c>
      <c r="AJ221">
        <v>0.19341408804840568</v>
      </c>
      <c r="AL221">
        <v>8.1542822347770016</v>
      </c>
      <c r="AM221" s="13">
        <f t="shared" si="39"/>
        <v>0.14217771978022004</v>
      </c>
      <c r="AN221" s="2">
        <v>3.1960000000000002</v>
      </c>
      <c r="AO221">
        <v>0.26589150829160618</v>
      </c>
      <c r="AP221">
        <v>0.78908427074351262</v>
      </c>
    </row>
    <row r="222" spans="1:42" x14ac:dyDescent="0.3">
      <c r="A222" s="4">
        <f t="shared" si="40"/>
        <v>2.2395833333333353</v>
      </c>
      <c r="B222" s="13">
        <v>4.502035167972597</v>
      </c>
      <c r="C222" s="13">
        <f t="shared" si="33"/>
        <v>3.2507391223874693</v>
      </c>
      <c r="D222" s="8">
        <v>1.016</v>
      </c>
      <c r="E222" s="13">
        <v>7.3214749331967999E-3</v>
      </c>
      <c r="F222" s="13">
        <v>2.2998720465348923E-2</v>
      </c>
      <c r="G222" s="14"/>
      <c r="H222" s="13">
        <v>6.9282509291170005</v>
      </c>
      <c r="I222" s="13">
        <f t="shared" si="34"/>
        <v>5.6026633644859825</v>
      </c>
      <c r="J222" s="13">
        <v>3.0270000000000001</v>
      </c>
      <c r="K222" s="13">
        <v>3.5148355963784891E-2</v>
      </c>
      <c r="L222" s="13">
        <v>0.13476029243987314</v>
      </c>
      <c r="M222" s="14"/>
      <c r="N222" s="13">
        <v>7.331336213795999</v>
      </c>
      <c r="O222" s="13">
        <f t="shared" si="35"/>
        <v>6.1198879999999987</v>
      </c>
      <c r="P222" s="13">
        <v>3.7930000000000001</v>
      </c>
      <c r="Q222" s="13">
        <v>8.149300553671332E-2</v>
      </c>
      <c r="R222" s="13">
        <v>0.38415694796954319</v>
      </c>
      <c r="T222">
        <v>7.6882598317279998</v>
      </c>
      <c r="U222" s="13">
        <f t="shared" si="36"/>
        <v>0.50476836852207285</v>
      </c>
      <c r="V222" s="2">
        <v>4.4290000000000003</v>
      </c>
      <c r="W222">
        <v>8.8573861203363247E-2</v>
      </c>
      <c r="X222">
        <v>0.46524513570285814</v>
      </c>
      <c r="Z222" s="33">
        <v>7.9477120171819999</v>
      </c>
      <c r="AA222" s="13">
        <f t="shared" si="37"/>
        <v>0.12561261111111102</v>
      </c>
      <c r="AB222" s="33">
        <v>4.3659999999999997</v>
      </c>
      <c r="AC222" s="33">
        <v>0.14232571968895169</v>
      </c>
      <c r="AD222" s="33">
        <v>0.60035334007371466</v>
      </c>
      <c r="AF222">
        <v>10.376803825741501</v>
      </c>
      <c r="AG222" s="13">
        <f t="shared" si="38"/>
        <v>0.35658911538461541</v>
      </c>
      <c r="AH222">
        <v>3.0289999999999999</v>
      </c>
      <c r="AI222">
        <v>5.6914562346897374E-2</v>
      </c>
      <c r="AJ222">
        <v>0.1912006736560572</v>
      </c>
      <c r="AL222">
        <v>8.1744406864505006</v>
      </c>
      <c r="AM222" s="13">
        <f t="shared" si="39"/>
        <v>0.14500133241758253</v>
      </c>
      <c r="AN222" s="2">
        <v>3.2</v>
      </c>
      <c r="AO222">
        <v>0.26394589587689593</v>
      </c>
      <c r="AP222">
        <v>0.78331029111070893</v>
      </c>
    </row>
    <row r="223" spans="1:42" x14ac:dyDescent="0.3">
      <c r="A223" s="4">
        <f t="shared" si="40"/>
        <v>2.2500000000000018</v>
      </c>
      <c r="B223" s="13">
        <v>4.5240484963240002</v>
      </c>
      <c r="C223" s="13">
        <f t="shared" si="33"/>
        <v>3.271523703703703</v>
      </c>
      <c r="D223" s="8">
        <v>1.0149999999999999</v>
      </c>
      <c r="E223" s="13">
        <v>7.3214749331967999E-3</v>
      </c>
      <c r="F223" s="13">
        <v>2.2998720465348923E-2</v>
      </c>
      <c r="G223" s="14"/>
      <c r="H223" s="13">
        <v>6.9456599883964998</v>
      </c>
      <c r="I223" s="13">
        <f t="shared" si="34"/>
        <v>5.6192542990654211</v>
      </c>
      <c r="J223" s="13">
        <v>3.024</v>
      </c>
      <c r="K223" s="13">
        <v>3.5148355963784891E-2</v>
      </c>
      <c r="L223" s="13">
        <v>0.13476029243987314</v>
      </c>
      <c r="M223" s="14"/>
      <c r="N223" s="13">
        <v>7.3539533887574997</v>
      </c>
      <c r="O223" s="13">
        <f t="shared" si="35"/>
        <v>6.1418528571428563</v>
      </c>
      <c r="P223" s="13">
        <v>3.7869999999999999</v>
      </c>
      <c r="Q223" s="13">
        <v>8.0804670047217086E-2</v>
      </c>
      <c r="R223" s="13">
        <v>0.38091214359544429</v>
      </c>
      <c r="T223">
        <v>7.6882598317279998</v>
      </c>
      <c r="U223" s="13">
        <f t="shared" si="36"/>
        <v>0.50476836852207285</v>
      </c>
      <c r="V223" s="2">
        <v>4.4219999999999997</v>
      </c>
      <c r="W223">
        <v>8.7892085082765747E-2</v>
      </c>
      <c r="X223">
        <v>0.46166402250041927</v>
      </c>
      <c r="Z223" s="33">
        <v>7.9598326443160001</v>
      </c>
      <c r="AA223" s="13">
        <f t="shared" si="37"/>
        <v>0.12732922222222215</v>
      </c>
      <c r="AB223" s="33">
        <v>4.3550000000000004</v>
      </c>
      <c r="AC223" s="33">
        <v>0.14143543662373756</v>
      </c>
      <c r="AD223" s="33">
        <v>0.5965979793913273</v>
      </c>
      <c r="AF223">
        <v>10.395539920899001</v>
      </c>
      <c r="AG223" s="13">
        <f t="shared" si="38"/>
        <v>0.35903853846153849</v>
      </c>
      <c r="AH223">
        <v>3.028</v>
      </c>
      <c r="AI223">
        <v>5.6257206358364044E-2</v>
      </c>
      <c r="AJ223">
        <v>0.18899233008533187</v>
      </c>
      <c r="AL223">
        <v>8.1888235116065005</v>
      </c>
      <c r="AM223" s="13">
        <f t="shared" si="39"/>
        <v>0.1470159478021979</v>
      </c>
      <c r="AN223" s="2">
        <v>3.19</v>
      </c>
      <c r="AO223">
        <v>0.26394589587689593</v>
      </c>
      <c r="AP223">
        <v>0.78331029111070893</v>
      </c>
    </row>
    <row r="224" spans="1:42" x14ac:dyDescent="0.3">
      <c r="A224" s="4">
        <f t="shared" si="40"/>
        <v>2.2604166666666683</v>
      </c>
      <c r="B224" s="13">
        <v>4.620921036686501</v>
      </c>
      <c r="C224" s="13">
        <f t="shared" si="33"/>
        <v>3.3629889814814815</v>
      </c>
      <c r="D224" s="8">
        <v>1.01</v>
      </c>
      <c r="E224" s="13">
        <v>7.3214749331967999E-3</v>
      </c>
      <c r="F224" s="13">
        <v>2.2998720465348923E-2</v>
      </c>
      <c r="G224" s="14"/>
      <c r="H224" s="13">
        <v>6.9598960080019996</v>
      </c>
      <c r="I224" s="13">
        <f t="shared" si="34"/>
        <v>5.6328213084112155</v>
      </c>
      <c r="J224" s="13">
        <v>3.0230000000000001</v>
      </c>
      <c r="K224" s="13">
        <v>3.4678402107206831E-2</v>
      </c>
      <c r="L224" s="13">
        <v>0.1329584693557164</v>
      </c>
      <c r="M224" s="14"/>
      <c r="N224" s="13">
        <v>7.3771515096650004</v>
      </c>
      <c r="O224" s="13">
        <f t="shared" si="35"/>
        <v>6.1643819047619051</v>
      </c>
      <c r="P224" s="13">
        <v>3.7869999999999999</v>
      </c>
      <c r="Q224" s="13">
        <v>8.0804670047217086E-2</v>
      </c>
      <c r="R224" s="13">
        <v>0.38091214359544429</v>
      </c>
      <c r="T224">
        <v>7.6882598317279998</v>
      </c>
      <c r="U224" s="13">
        <f t="shared" si="36"/>
        <v>0.50476836852207285</v>
      </c>
      <c r="V224" s="2">
        <v>4.4189999999999996</v>
      </c>
      <c r="W224">
        <v>8.7211712274552169E-2</v>
      </c>
      <c r="X224">
        <v>0.45809028036944122</v>
      </c>
      <c r="Z224" s="33">
        <v>7.9650941081740001</v>
      </c>
      <c r="AA224" s="13">
        <f t="shared" si="37"/>
        <v>0.12807438888888883</v>
      </c>
      <c r="AB224" s="33">
        <v>4.3550000000000004</v>
      </c>
      <c r="AC224" s="33">
        <v>0.1405468817038113</v>
      </c>
      <c r="AD224" s="33">
        <v>0.59284990831055218</v>
      </c>
      <c r="AF224">
        <v>10.411018639192502</v>
      </c>
      <c r="AG224" s="13">
        <f t="shared" si="38"/>
        <v>0.36106211538461558</v>
      </c>
      <c r="AH224">
        <v>3.0209999999999999</v>
      </c>
      <c r="AI224">
        <v>5.5601358643093839E-2</v>
      </c>
      <c r="AJ224">
        <v>0.18678905345797001</v>
      </c>
      <c r="AL224">
        <v>8.2110466553710015</v>
      </c>
      <c r="AM224" s="13">
        <f t="shared" si="39"/>
        <v>0.15012876373626396</v>
      </c>
      <c r="AN224" s="2">
        <v>3.1960000000000002</v>
      </c>
      <c r="AO224">
        <v>0.26200664513324068</v>
      </c>
      <c r="AP224">
        <v>0.77755519096223868</v>
      </c>
    </row>
    <row r="225" spans="1:42" x14ac:dyDescent="0.3">
      <c r="A225" s="4">
        <f t="shared" si="40"/>
        <v>2.2708333333333348</v>
      </c>
      <c r="B225" s="13">
        <v>4.6070497263945001</v>
      </c>
      <c r="C225" s="13">
        <f t="shared" si="33"/>
        <v>3.3498919444444439</v>
      </c>
      <c r="D225" s="8">
        <v>1.0069999999999999</v>
      </c>
      <c r="E225" s="13">
        <v>7.3214749331967999E-3</v>
      </c>
      <c r="F225" s="13">
        <v>2.2998720465348923E-2</v>
      </c>
      <c r="G225" s="14"/>
      <c r="H225" s="13">
        <v>6.9843450651835006</v>
      </c>
      <c r="I225" s="13">
        <f t="shared" si="34"/>
        <v>5.6561214018691608</v>
      </c>
      <c r="J225" s="13">
        <v>3.0190000000000001</v>
      </c>
      <c r="K225" s="13">
        <v>3.4678402107206831E-2</v>
      </c>
      <c r="L225" s="13">
        <v>0.1329584693557164</v>
      </c>
      <c r="M225" s="14"/>
      <c r="N225" s="13">
        <v>7.4003755201284998</v>
      </c>
      <c r="O225" s="13">
        <f t="shared" si="35"/>
        <v>6.186936095238095</v>
      </c>
      <c r="P225" s="13">
        <v>3.7829999999999999</v>
      </c>
      <c r="Q225" s="13">
        <v>8.0117867029560419E-2</v>
      </c>
      <c r="R225" s="13">
        <v>0.3776745632732853</v>
      </c>
      <c r="T225">
        <v>7.6970455113965004</v>
      </c>
      <c r="U225" s="13">
        <f t="shared" si="36"/>
        <v>0.50648792706333978</v>
      </c>
      <c r="V225" s="2">
        <v>4.41</v>
      </c>
      <c r="W225">
        <v>8.7211712274552169E-2</v>
      </c>
      <c r="X225">
        <v>0.45809028036944122</v>
      </c>
      <c r="Z225" s="33">
        <v>7.9869214555445005</v>
      </c>
      <c r="AA225" s="13">
        <f t="shared" si="37"/>
        <v>0.1311657361111111</v>
      </c>
      <c r="AB225" s="33">
        <v>4.3520000000000003</v>
      </c>
      <c r="AC225" s="33">
        <v>0.13877495182058588</v>
      </c>
      <c r="AD225" s="33">
        <v>0.58537561605968091</v>
      </c>
      <c r="AF225">
        <v>10.428165174451502</v>
      </c>
      <c r="AG225" s="13">
        <f t="shared" si="38"/>
        <v>0.36330373076923095</v>
      </c>
      <c r="AH225">
        <v>3.0230000000000001</v>
      </c>
      <c r="AI225">
        <v>5.5601358643093839E-2</v>
      </c>
      <c r="AJ225">
        <v>0.18678905345797001</v>
      </c>
      <c r="AL225">
        <v>8.2241313742665003</v>
      </c>
      <c r="AM225" s="13">
        <f t="shared" si="39"/>
        <v>0.15196155219780227</v>
      </c>
      <c r="AN225" s="2">
        <v>3.1819999999999999</v>
      </c>
      <c r="AO225">
        <v>0.26103940321683849</v>
      </c>
      <c r="AP225">
        <v>0.77468471425111429</v>
      </c>
    </row>
    <row r="226" spans="1:42" x14ac:dyDescent="0.3">
      <c r="A226" s="4">
        <f t="shared" si="40"/>
        <v>2.2812500000000013</v>
      </c>
      <c r="B226" s="13">
        <v>4.7346476780050004</v>
      </c>
      <c r="C226" s="13">
        <f t="shared" si="33"/>
        <v>3.4703675925925923</v>
      </c>
      <c r="D226" s="8">
        <v>1.0049999999999999</v>
      </c>
      <c r="E226" s="13">
        <v>6.9263944712910476E-3</v>
      </c>
      <c r="F226" s="13">
        <v>2.1757666553726237E-2</v>
      </c>
      <c r="G226" s="14"/>
      <c r="H226" s="13">
        <v>7.0105367640699994</v>
      </c>
      <c r="I226" s="13">
        <f t="shared" si="34"/>
        <v>5.6810822429906542</v>
      </c>
      <c r="J226" s="13">
        <v>3.0150000000000001</v>
      </c>
      <c r="K226" s="13">
        <v>3.4678402107206831E-2</v>
      </c>
      <c r="L226" s="13">
        <v>0.1329584693557164</v>
      </c>
      <c r="M226" s="14"/>
      <c r="N226" s="13">
        <v>7.4251339771174996</v>
      </c>
      <c r="O226" s="13">
        <f t="shared" si="35"/>
        <v>6.2109804761904757</v>
      </c>
      <c r="P226" s="13">
        <v>3.7789999999999999</v>
      </c>
      <c r="Q226" s="13">
        <v>7.943259534478242E-2</v>
      </c>
      <c r="R226" s="13">
        <v>0.37444420163401965</v>
      </c>
      <c r="T226">
        <v>7.7156417637250003</v>
      </c>
      <c r="U226" s="13">
        <f t="shared" si="36"/>
        <v>0.51012763915547032</v>
      </c>
      <c r="V226" s="2">
        <v>4.4039999999999999</v>
      </c>
      <c r="W226">
        <v>8.6532741814578096E-2</v>
      </c>
      <c r="X226">
        <v>0.45452390424563643</v>
      </c>
      <c r="Z226" s="33">
        <v>7.9975747136389996</v>
      </c>
      <c r="AA226" s="13">
        <f t="shared" si="37"/>
        <v>0.13267452777777763</v>
      </c>
      <c r="AB226" s="33">
        <v>4.3360000000000003</v>
      </c>
      <c r="AC226" s="33">
        <v>0.13877495182058588</v>
      </c>
      <c r="AD226" s="33">
        <v>0.58537561605968091</v>
      </c>
      <c r="AF226">
        <v>10.4458414649435</v>
      </c>
      <c r="AG226" s="13">
        <f t="shared" si="38"/>
        <v>0.36561460256410255</v>
      </c>
      <c r="AH226">
        <v>3.0169999999999999</v>
      </c>
      <c r="AI226">
        <v>5.4294183410166987E-2</v>
      </c>
      <c r="AJ226">
        <v>0.18239768550544541</v>
      </c>
      <c r="AL226">
        <v>8.2429221905310008</v>
      </c>
      <c r="AM226" s="13">
        <f t="shared" si="39"/>
        <v>0.15459359890109906</v>
      </c>
      <c r="AN226" s="2">
        <v>3.1920000000000002</v>
      </c>
      <c r="AO226">
        <v>0.26007374911178716</v>
      </c>
      <c r="AP226">
        <v>0.77181894967604092</v>
      </c>
    </row>
    <row r="227" spans="1:42" x14ac:dyDescent="0.3">
      <c r="A227" s="4">
        <f t="shared" si="40"/>
        <v>2.2916666666666679</v>
      </c>
      <c r="B227" s="13">
        <v>4.8462350966925003</v>
      </c>
      <c r="C227" s="13">
        <f t="shared" si="33"/>
        <v>3.5757263888888886</v>
      </c>
      <c r="D227" s="8">
        <v>0.999</v>
      </c>
      <c r="E227" s="13">
        <v>6.9263944712910476E-3</v>
      </c>
      <c r="F227" s="13">
        <v>2.1757666553726237E-2</v>
      </c>
      <c r="G227" s="14"/>
      <c r="H227" s="13">
        <v>7.0263419457419998</v>
      </c>
      <c r="I227" s="13">
        <f t="shared" si="34"/>
        <v>5.6961446728971969</v>
      </c>
      <c r="J227" s="13">
        <v>3.016</v>
      </c>
      <c r="K227" s="13">
        <v>3.4209608152737082E-2</v>
      </c>
      <c r="L227" s="13">
        <v>0.13116109338560047</v>
      </c>
      <c r="M227" s="14"/>
      <c r="N227" s="13">
        <v>7.4494329925540006</v>
      </c>
      <c r="O227" s="13">
        <f t="shared" si="35"/>
        <v>6.2345786666666667</v>
      </c>
      <c r="P227" s="13">
        <v>3.778</v>
      </c>
      <c r="Q227" s="13">
        <v>7.8748853853073925E-2</v>
      </c>
      <c r="R227" s="13">
        <v>0.37122105330460203</v>
      </c>
      <c r="T227">
        <v>7.7366670251920002</v>
      </c>
      <c r="U227" s="13">
        <f t="shared" si="36"/>
        <v>0.51424276391554702</v>
      </c>
      <c r="V227" s="2">
        <v>4.4000000000000004</v>
      </c>
      <c r="W227">
        <v>8.5855172738034655E-2</v>
      </c>
      <c r="X227">
        <v>0.45096488906122739</v>
      </c>
      <c r="Z227" s="33">
        <v>8.0089571942275004</v>
      </c>
      <c r="AA227" s="13">
        <f t="shared" si="37"/>
        <v>0.13428659722222219</v>
      </c>
      <c r="AB227" s="33">
        <v>4.343</v>
      </c>
      <c r="AC227" s="33">
        <v>0.13789157461584997</v>
      </c>
      <c r="AD227" s="33">
        <v>0.58164938543483513</v>
      </c>
      <c r="AF227">
        <v>10.463700257192002</v>
      </c>
      <c r="AG227" s="13">
        <f t="shared" si="38"/>
        <v>0.36794933333333352</v>
      </c>
      <c r="AH227">
        <v>3.0139999999999998</v>
      </c>
      <c r="AI227">
        <v>5.4294183410166987E-2</v>
      </c>
      <c r="AJ227">
        <v>0.18239768550544541</v>
      </c>
      <c r="AL227">
        <v>8.2661035420670004</v>
      </c>
      <c r="AM227" s="13">
        <f t="shared" si="39"/>
        <v>0.15784063186813194</v>
      </c>
      <c r="AN227" s="2">
        <v>3.1930000000000001</v>
      </c>
      <c r="AO227">
        <v>0.25814720085607512</v>
      </c>
      <c r="AP227">
        <v>0.76610154660748009</v>
      </c>
    </row>
    <row r="228" spans="1:42" x14ac:dyDescent="0.3">
      <c r="A228" s="4">
        <f t="shared" si="40"/>
        <v>2.3020833333333344</v>
      </c>
      <c r="B228" s="13">
        <v>4.9140258203470006</v>
      </c>
      <c r="C228" s="13">
        <f t="shared" si="33"/>
        <v>3.6397331481481481</v>
      </c>
      <c r="D228" s="8">
        <v>0.98899999999999999</v>
      </c>
      <c r="E228" s="13">
        <v>6.9263944712910476E-3</v>
      </c>
      <c r="F228" s="13">
        <v>2.1757666553726237E-2</v>
      </c>
      <c r="G228" s="14"/>
      <c r="H228" s="13">
        <v>7.0301913500664996</v>
      </c>
      <c r="I228" s="13">
        <f t="shared" si="34"/>
        <v>5.6998131775700944</v>
      </c>
      <c r="J228" s="13">
        <v>3.012</v>
      </c>
      <c r="K228" s="13">
        <v>3.3741973144543247E-2</v>
      </c>
      <c r="L228" s="13">
        <v>0.12936816086482325</v>
      </c>
      <c r="M228" s="14"/>
      <c r="N228" s="13">
        <v>7.4708799399709989</v>
      </c>
      <c r="O228" s="13">
        <f t="shared" si="35"/>
        <v>6.2554070476190464</v>
      </c>
      <c r="P228" s="13">
        <v>3.7730000000000001</v>
      </c>
      <c r="Q228" s="13">
        <v>7.8066641413777227E-2</v>
      </c>
      <c r="R228" s="13">
        <v>0.36800511290798715</v>
      </c>
      <c r="T228">
        <v>7.752179772561</v>
      </c>
      <c r="U228" s="13">
        <f t="shared" si="36"/>
        <v>0.5172789635316698</v>
      </c>
      <c r="V228" s="2">
        <v>4.3970000000000002</v>
      </c>
      <c r="W228">
        <v>8.5855172738034655E-2</v>
      </c>
      <c r="X228">
        <v>0.45096488906122739</v>
      </c>
      <c r="Z228" s="33">
        <v>8.0254536466579989</v>
      </c>
      <c r="AA228" s="13">
        <f t="shared" si="37"/>
        <v>0.1366229444444442</v>
      </c>
      <c r="AB228" s="33">
        <v>4.3280000000000003</v>
      </c>
      <c r="AC228" s="33">
        <v>0.13700992107352725</v>
      </c>
      <c r="AD228" s="33">
        <v>0.5779304255020975</v>
      </c>
      <c r="AF228">
        <v>10.486223484446501</v>
      </c>
      <c r="AG228" s="13">
        <f t="shared" si="38"/>
        <v>0.37089385897435911</v>
      </c>
      <c r="AH228">
        <v>3.0070000000000001</v>
      </c>
      <c r="AI228">
        <v>5.3642853579203648E-2</v>
      </c>
      <c r="AJ228">
        <v>0.18020958640888327</v>
      </c>
      <c r="AL228">
        <v>8.2867063330520008</v>
      </c>
      <c r="AM228" s="13">
        <f t="shared" si="39"/>
        <v>0.16072648351648364</v>
      </c>
      <c r="AN228" s="2">
        <v>3.1890000000000001</v>
      </c>
      <c r="AO228">
        <v>0.25814720085607512</v>
      </c>
      <c r="AP228">
        <v>0.76610154660748009</v>
      </c>
    </row>
    <row r="229" spans="1:42" x14ac:dyDescent="0.3">
      <c r="A229" s="4">
        <f t="shared" si="40"/>
        <v>2.3125000000000009</v>
      </c>
      <c r="B229" s="13">
        <v>4.9763898380910003</v>
      </c>
      <c r="C229" s="13">
        <f t="shared" si="33"/>
        <v>3.6986161111111109</v>
      </c>
      <c r="D229" s="8">
        <v>0.98499999999999999</v>
      </c>
      <c r="E229" s="13">
        <v>6.9263944712910476E-3</v>
      </c>
      <c r="F229" s="13">
        <v>2.1757666553726237E-2</v>
      </c>
      <c r="G229" s="14"/>
      <c r="H229" s="13">
        <v>7.0629115319910003</v>
      </c>
      <c r="I229" s="13">
        <f t="shared" si="34"/>
        <v>5.7309957009345807</v>
      </c>
      <c r="J229" s="13">
        <v>3.0129999999999999</v>
      </c>
      <c r="K229" s="13">
        <v>3.3741973144543247E-2</v>
      </c>
      <c r="L229" s="13">
        <v>0.12936816086482325</v>
      </c>
      <c r="M229" s="14"/>
      <c r="N229" s="13">
        <v>7.4951268820959998</v>
      </c>
      <c r="O229" s="13">
        <f t="shared" si="35"/>
        <v>6.2789546666666665</v>
      </c>
      <c r="P229" s="13">
        <v>3.77</v>
      </c>
      <c r="Q229" s="13">
        <v>7.8066641413777227E-2</v>
      </c>
      <c r="R229" s="13">
        <v>0.36800511290798715</v>
      </c>
      <c r="T229">
        <v>7.7719904804255009</v>
      </c>
      <c r="U229" s="13">
        <f t="shared" si="36"/>
        <v>0.52115637236084467</v>
      </c>
      <c r="V229" s="2">
        <v>4.3819999999999997</v>
      </c>
      <c r="W229">
        <v>8.5179004079449144E-2</v>
      </c>
      <c r="X229">
        <v>0.4474132297449494</v>
      </c>
      <c r="Z229" s="33">
        <v>8.0419153835475008</v>
      </c>
      <c r="AA229" s="13">
        <f t="shared" si="37"/>
        <v>0.13895437500000002</v>
      </c>
      <c r="AB229" s="33">
        <v>4.3259999999999996</v>
      </c>
      <c r="AC229" s="33">
        <v>0.13525178048521971</v>
      </c>
      <c r="AD229" s="33">
        <v>0.57051429876958304</v>
      </c>
      <c r="AF229">
        <v>10.503917132709001</v>
      </c>
      <c r="AG229" s="13">
        <f t="shared" si="38"/>
        <v>0.37320700000000001</v>
      </c>
      <c r="AH229">
        <v>3.008</v>
      </c>
      <c r="AI229">
        <v>5.2993027394886483E-2</v>
      </c>
      <c r="AJ229">
        <v>0.17802653871287369</v>
      </c>
      <c r="AL229">
        <v>8.3074050330739997</v>
      </c>
      <c r="AM229" s="13">
        <f t="shared" si="39"/>
        <v>0.16362576923076921</v>
      </c>
      <c r="AN229" s="2">
        <v>3.1859999999999999</v>
      </c>
      <c r="AO229">
        <v>0.25622699340201016</v>
      </c>
      <c r="AP229">
        <v>0.7604029610892642</v>
      </c>
    </row>
    <row r="230" spans="1:42" x14ac:dyDescent="0.3">
      <c r="A230" s="4">
        <f t="shared" si="40"/>
        <v>2.3229166666666674</v>
      </c>
      <c r="B230" s="13">
        <v>5.0437110193435002</v>
      </c>
      <c r="C230" s="13">
        <f t="shared" si="33"/>
        <v>3.7621795370370363</v>
      </c>
      <c r="D230" s="8">
        <v>0.97699999999999998</v>
      </c>
      <c r="E230" s="13">
        <v>6.9263944712910476E-3</v>
      </c>
      <c r="F230" s="13">
        <v>2.1757666553726237E-2</v>
      </c>
      <c r="G230" s="14"/>
      <c r="H230" s="13">
        <v>7.0923717873224996</v>
      </c>
      <c r="I230" s="13">
        <f t="shared" si="34"/>
        <v>5.7590714953271034</v>
      </c>
      <c r="J230" s="13">
        <v>3.01</v>
      </c>
      <c r="K230" s="13">
        <v>3.3741973144543247E-2</v>
      </c>
      <c r="L230" s="13">
        <v>0.12936816086482325</v>
      </c>
      <c r="M230" s="14"/>
      <c r="N230" s="13">
        <v>7.518715013474</v>
      </c>
      <c r="O230" s="13">
        <f t="shared" si="35"/>
        <v>6.3018624761904762</v>
      </c>
      <c r="P230" s="13">
        <v>3.766</v>
      </c>
      <c r="Q230" s="13">
        <v>7.7385956885380233E-2</v>
      </c>
      <c r="R230" s="13">
        <v>0.36479637506310209</v>
      </c>
      <c r="T230">
        <v>7.7911983735145007</v>
      </c>
      <c r="U230" s="13">
        <f t="shared" si="36"/>
        <v>0.52491579654510567</v>
      </c>
      <c r="V230" s="2">
        <v>4.3819999999999997</v>
      </c>
      <c r="W230">
        <v>8.4504234872683409E-2</v>
      </c>
      <c r="X230">
        <v>0.44386892122204274</v>
      </c>
      <c r="Z230" s="33">
        <v>8.0542182182384998</v>
      </c>
      <c r="AA230" s="13">
        <f t="shared" si="37"/>
        <v>0.14069679166666657</v>
      </c>
      <c r="AB230" s="33">
        <v>4.3099999999999996</v>
      </c>
      <c r="AC230" s="33">
        <v>0.13437529119195571</v>
      </c>
      <c r="AD230" s="33">
        <v>0.56681712249041227</v>
      </c>
      <c r="AF230">
        <v>10.5205338146685</v>
      </c>
      <c r="AG230" s="13">
        <f t="shared" si="38"/>
        <v>0.37537934615384611</v>
      </c>
      <c r="AH230">
        <v>2.996</v>
      </c>
      <c r="AI230">
        <v>5.2344703698336235E-2</v>
      </c>
      <c r="AJ230">
        <v>0.17584853852423921</v>
      </c>
      <c r="AL230">
        <v>8.3249935540485005</v>
      </c>
      <c r="AM230" s="13">
        <f t="shared" si="39"/>
        <v>0.16608940934065944</v>
      </c>
      <c r="AN230" s="2">
        <v>3.19</v>
      </c>
      <c r="AO230">
        <v>0.25431311977784454</v>
      </c>
      <c r="AP230">
        <v>0.75472317243138909</v>
      </c>
    </row>
    <row r="231" spans="1:42" x14ac:dyDescent="0.3">
      <c r="A231" s="4">
        <f t="shared" si="40"/>
        <v>2.3333333333333339</v>
      </c>
      <c r="B231" s="13">
        <v>5.0851333282785003</v>
      </c>
      <c r="C231" s="13">
        <f t="shared" si="33"/>
        <v>3.8012897222222217</v>
      </c>
      <c r="D231" s="8">
        <v>0.96399999999999997</v>
      </c>
      <c r="E231" s="13">
        <v>6.9263944712910476E-3</v>
      </c>
      <c r="F231" s="13">
        <v>2.1757666553726237E-2</v>
      </c>
      <c r="G231" s="14"/>
      <c r="H231" s="13">
        <v>7.1158324322504996</v>
      </c>
      <c r="I231" s="13">
        <f t="shared" si="34"/>
        <v>5.781429626168225</v>
      </c>
      <c r="J231" s="13">
        <v>3.0089999999999999</v>
      </c>
      <c r="K231" s="13">
        <v>3.3741973144543247E-2</v>
      </c>
      <c r="L231" s="13">
        <v>0.12936816086482325</v>
      </c>
      <c r="M231" s="14"/>
      <c r="N231" s="13">
        <v>7.5421297632799993</v>
      </c>
      <c r="O231" s="13">
        <f t="shared" si="35"/>
        <v>6.324601904761904</v>
      </c>
      <c r="P231" s="13">
        <v>3.7650000000000001</v>
      </c>
      <c r="Q231" s="13">
        <v>7.6706799125521141E-2</v>
      </c>
      <c r="R231" s="13">
        <v>0.36159483438486856</v>
      </c>
      <c r="T231">
        <v>7.8087265835915005</v>
      </c>
      <c r="U231" s="13">
        <f t="shared" si="36"/>
        <v>0.52834646833013443</v>
      </c>
      <c r="V231" s="2">
        <v>4.3769999999999998</v>
      </c>
      <c r="W231">
        <v>8.3158890946714359E-2</v>
      </c>
      <c r="X231">
        <v>0.43680233623973735</v>
      </c>
      <c r="Z231" s="33">
        <v>8.0683878468234997</v>
      </c>
      <c r="AA231" s="13">
        <f t="shared" si="37"/>
        <v>0.14270359722222212</v>
      </c>
      <c r="AB231" s="33">
        <v>4.3140000000000001</v>
      </c>
      <c r="AC231" s="33">
        <v>0.13350052106653898</v>
      </c>
      <c r="AD231" s="33">
        <v>0.56312719794452992</v>
      </c>
      <c r="AF231">
        <v>10.543152558694</v>
      </c>
      <c r="AG231" s="13">
        <f t="shared" si="38"/>
        <v>0.37833635897435897</v>
      </c>
      <c r="AH231">
        <v>2.9969999999999999</v>
      </c>
      <c r="AI231">
        <v>5.1697881329777325E-2</v>
      </c>
      <c r="AJ231">
        <v>0.17367558194679111</v>
      </c>
      <c r="AL231">
        <v>8.3402736876795007</v>
      </c>
      <c r="AM231" s="13">
        <f t="shared" si="39"/>
        <v>0.16822971153846167</v>
      </c>
      <c r="AN231" s="2">
        <v>3.194</v>
      </c>
      <c r="AO231">
        <v>0.25431311977784454</v>
      </c>
      <c r="AP231">
        <v>0.75472317243138909</v>
      </c>
    </row>
    <row r="232" spans="1:42" x14ac:dyDescent="0.3">
      <c r="A232" s="4">
        <f t="shared" si="40"/>
        <v>2.3437500000000004</v>
      </c>
      <c r="B232" s="13">
        <v>5.2074262745050008</v>
      </c>
      <c r="C232" s="13">
        <f t="shared" si="33"/>
        <v>3.9167564814814817</v>
      </c>
      <c r="D232" s="8">
        <v>0.94399999999999995</v>
      </c>
      <c r="E232" s="13">
        <v>6.9263944712910476E-3</v>
      </c>
      <c r="F232" s="13">
        <v>2.1757666553726237E-2</v>
      </c>
      <c r="G232" s="14"/>
      <c r="H232" s="13">
        <v>7.1286378577539997</v>
      </c>
      <c r="I232" s="13">
        <f t="shared" si="34"/>
        <v>5.793633271028038</v>
      </c>
      <c r="J232" s="13">
        <v>3.0049999999999999</v>
      </c>
      <c r="K232" s="13">
        <v>3.3275496126003286E-2</v>
      </c>
      <c r="L232" s="13">
        <v>0.12757966812565513</v>
      </c>
      <c r="M232" s="14"/>
      <c r="N232" s="13">
        <v>7.5664201488645002</v>
      </c>
      <c r="O232" s="13">
        <f t="shared" si="35"/>
        <v>6.348191714285714</v>
      </c>
      <c r="P232" s="13">
        <v>3.7639999999999998</v>
      </c>
      <c r="Q232" s="13">
        <v>7.602916699098064E-2</v>
      </c>
      <c r="R232" s="13">
        <v>0.35840048548416575</v>
      </c>
      <c r="T232">
        <v>7.8224821754135005</v>
      </c>
      <c r="U232" s="13">
        <f t="shared" si="36"/>
        <v>0.53103875239923237</v>
      </c>
      <c r="V232" s="2">
        <v>4.37</v>
      </c>
      <c r="W232">
        <v>8.3158890946714359E-2</v>
      </c>
      <c r="X232">
        <v>0.43680233623973735</v>
      </c>
      <c r="Z232" s="33">
        <v>8.0883224126775009</v>
      </c>
      <c r="AA232" s="13">
        <f t="shared" si="37"/>
        <v>0.14552687500000003</v>
      </c>
      <c r="AB232" s="33">
        <v>4.3010000000000002</v>
      </c>
      <c r="AC232" s="33">
        <v>0.13262746898349168</v>
      </c>
      <c r="AD232" s="33">
        <v>0.55944452038448489</v>
      </c>
      <c r="AF232">
        <v>10.565997149869002</v>
      </c>
      <c r="AG232" s="13">
        <f t="shared" si="38"/>
        <v>0.38132289743589765</v>
      </c>
      <c r="AH232">
        <v>2.9929999999999999</v>
      </c>
      <c r="AI232">
        <v>5.1697881329777325E-2</v>
      </c>
      <c r="AJ232">
        <v>0.17367558194679111</v>
      </c>
      <c r="AL232">
        <v>8.3587159756030012</v>
      </c>
      <c r="AM232" s="13">
        <f t="shared" si="39"/>
        <v>0.17081293956043975</v>
      </c>
      <c r="AN232" s="2">
        <v>3.1869999999999998</v>
      </c>
      <c r="AO232">
        <v>0.25240557300414596</v>
      </c>
      <c r="AP232">
        <v>0.74906215992104486</v>
      </c>
    </row>
    <row r="233" spans="1:42" x14ac:dyDescent="0.3">
      <c r="A233" s="4">
        <f t="shared" si="40"/>
        <v>2.354166666666667</v>
      </c>
      <c r="B233" s="13">
        <v>5.3437209594684996</v>
      </c>
      <c r="C233" s="13">
        <f t="shared" si="33"/>
        <v>4.0454434259259244</v>
      </c>
      <c r="D233" s="8">
        <v>0.92800000000000005</v>
      </c>
      <c r="E233" s="13">
        <v>6.5324018852941533E-3</v>
      </c>
      <c r="F233" s="13">
        <v>2.0520029952707918E-2</v>
      </c>
      <c r="G233" s="14"/>
      <c r="H233" s="13">
        <v>7.1458043005124994</v>
      </c>
      <c r="I233" s="13">
        <f t="shared" si="34"/>
        <v>5.809992990654206</v>
      </c>
      <c r="J233" s="13">
        <v>3.0009999999999999</v>
      </c>
      <c r="K233" s="13">
        <v>3.3275496126003286E-2</v>
      </c>
      <c r="L233" s="13">
        <v>0.12757966812565513</v>
      </c>
      <c r="M233" s="14"/>
      <c r="N233" s="13">
        <v>7.5869307573394993</v>
      </c>
      <c r="O233" s="13">
        <f t="shared" si="35"/>
        <v>6.3681107619047612</v>
      </c>
      <c r="P233" s="13">
        <v>3.7610000000000001</v>
      </c>
      <c r="Q233" s="13">
        <v>7.5353059337682021E-2</v>
      </c>
      <c r="R233" s="13">
        <v>0.35521332296783131</v>
      </c>
      <c r="T233">
        <v>7.842620229255</v>
      </c>
      <c r="U233" s="13">
        <f t="shared" si="36"/>
        <v>0.5349802303262956</v>
      </c>
      <c r="V233" s="2">
        <v>4.3609999999999998</v>
      </c>
      <c r="W233">
        <v>8.3158890946714359E-2</v>
      </c>
      <c r="X233">
        <v>0.43680233623973735</v>
      </c>
      <c r="Z233" s="33">
        <v>8.1059388826044998</v>
      </c>
      <c r="AA233" s="13">
        <f t="shared" si="37"/>
        <v>0.14802184722222211</v>
      </c>
      <c r="AB233" s="33">
        <v>4.3010000000000002</v>
      </c>
      <c r="AC233" s="33">
        <v>0.13175613381659784</v>
      </c>
      <c r="AD233" s="33">
        <v>0.55576908505971268</v>
      </c>
      <c r="AF233">
        <v>10.594652867634501</v>
      </c>
      <c r="AG233" s="13">
        <f t="shared" si="38"/>
        <v>0.3850691410256411</v>
      </c>
      <c r="AH233">
        <v>2.9889999999999999</v>
      </c>
      <c r="AI233">
        <v>5.0408735933048426E-2</v>
      </c>
      <c r="AJ233">
        <v>0.16934478402563996</v>
      </c>
      <c r="AL233">
        <v>8.3730551611665014</v>
      </c>
      <c r="AM233" s="13">
        <f t="shared" si="39"/>
        <v>0.17282144230769253</v>
      </c>
      <c r="AN233" s="2">
        <v>3.181</v>
      </c>
      <c r="AO233">
        <v>0.25240557300414596</v>
      </c>
      <c r="AP233">
        <v>0.74906215992104486</v>
      </c>
    </row>
    <row r="234" spans="1:42" x14ac:dyDescent="0.3">
      <c r="A234" s="4">
        <f t="shared" si="40"/>
        <v>2.3645833333333335</v>
      </c>
      <c r="B234" s="13">
        <v>5.4550560530515</v>
      </c>
      <c r="C234" s="13">
        <f t="shared" si="33"/>
        <v>4.150563981481481</v>
      </c>
      <c r="D234" s="8">
        <v>0.91300000000000003</v>
      </c>
      <c r="E234" s="13">
        <v>6.5324018852941533E-3</v>
      </c>
      <c r="F234" s="13">
        <v>2.0520029952707918E-2</v>
      </c>
      <c r="G234" s="14"/>
      <c r="H234" s="13">
        <v>7.164409869158499</v>
      </c>
      <c r="I234" s="13">
        <f t="shared" si="34"/>
        <v>5.8277242056074767</v>
      </c>
      <c r="J234" s="13">
        <v>3</v>
      </c>
      <c r="K234" s="13">
        <v>3.2810176139706097E-2</v>
      </c>
      <c r="L234" s="13">
        <v>0.12579561149734125</v>
      </c>
      <c r="M234" s="14"/>
      <c r="N234" s="13">
        <v>7.6098947935114989</v>
      </c>
      <c r="O234" s="13">
        <f t="shared" si="35"/>
        <v>6.390412476190475</v>
      </c>
      <c r="P234" s="13">
        <v>3.7570000000000001</v>
      </c>
      <c r="Q234" s="13">
        <v>7.5353059337682021E-2</v>
      </c>
      <c r="R234" s="13">
        <v>0.35521332296783131</v>
      </c>
      <c r="T234">
        <v>7.8610097574015008</v>
      </c>
      <c r="U234" s="13">
        <f t="shared" si="36"/>
        <v>0.53857948176583503</v>
      </c>
      <c r="V234" s="2">
        <v>4.3570000000000002</v>
      </c>
      <c r="W234">
        <v>8.2488314291891088E-2</v>
      </c>
      <c r="X234">
        <v>0.433280049613256</v>
      </c>
      <c r="Z234" s="33">
        <v>8.1218883200979999</v>
      </c>
      <c r="AA234" s="13">
        <f t="shared" si="37"/>
        <v>0.15028072222222214</v>
      </c>
      <c r="AB234" s="33">
        <v>4.3019999999999996</v>
      </c>
      <c r="AC234" s="33">
        <v>0.13001860972270812</v>
      </c>
      <c r="AD234" s="33">
        <v>0.54843992209812731</v>
      </c>
      <c r="AF234">
        <v>10.6140751340925</v>
      </c>
      <c r="AG234" s="13">
        <f t="shared" si="38"/>
        <v>0.38760826923076919</v>
      </c>
      <c r="AH234">
        <v>2.9860000000000002</v>
      </c>
      <c r="AI234">
        <v>5.0408735933048426E-2</v>
      </c>
      <c r="AJ234">
        <v>0.16934478402563996</v>
      </c>
      <c r="AL234">
        <v>8.3884310077015005</v>
      </c>
      <c r="AM234" s="13">
        <f t="shared" si="39"/>
        <v>0.17497515109890119</v>
      </c>
      <c r="AN234" s="2">
        <v>3.1819999999999999</v>
      </c>
      <c r="AO234">
        <v>0.25050434609377598</v>
      </c>
      <c r="AP234">
        <v>0.74341990282255221</v>
      </c>
    </row>
    <row r="235" spans="1:42" x14ac:dyDescent="0.3">
      <c r="A235" s="4">
        <f t="shared" si="40"/>
        <v>2.375</v>
      </c>
      <c r="B235" s="13">
        <v>5.6033695721220003</v>
      </c>
      <c r="C235" s="13">
        <f t="shared" si="33"/>
        <v>4.290598888888888</v>
      </c>
      <c r="D235" s="8">
        <v>0.89900000000000002</v>
      </c>
      <c r="E235" s="13">
        <v>6.5324018852941533E-3</v>
      </c>
      <c r="F235" s="13">
        <v>2.0520029952707918E-2</v>
      </c>
      <c r="G235" s="14"/>
      <c r="H235" s="13">
        <v>7.1865440666074996</v>
      </c>
      <c r="I235" s="13">
        <f t="shared" si="34"/>
        <v>5.8488182242990661</v>
      </c>
      <c r="J235" s="13">
        <v>2.9980000000000002</v>
      </c>
      <c r="K235" s="13">
        <v>3.2810176139706097E-2</v>
      </c>
      <c r="L235" s="13">
        <v>0.12579561149734125</v>
      </c>
      <c r="M235" s="14"/>
      <c r="N235" s="13">
        <v>7.6353034313954993</v>
      </c>
      <c r="O235" s="13">
        <f t="shared" si="35"/>
        <v>6.415088285714285</v>
      </c>
      <c r="P235" s="13">
        <v>3.7559999999999998</v>
      </c>
      <c r="Q235" s="13">
        <v>7.4678475020688986E-2</v>
      </c>
      <c r="R235" s="13">
        <v>0.35203334143865073</v>
      </c>
      <c r="T235">
        <v>7.8785035461370008</v>
      </c>
      <c r="U235" s="13">
        <f t="shared" si="36"/>
        <v>0.54200341650671802</v>
      </c>
      <c r="V235" s="2">
        <v>4.3520000000000003</v>
      </c>
      <c r="W235">
        <v>8.1819133217642948E-2</v>
      </c>
      <c r="X235">
        <v>0.42976509344595576</v>
      </c>
      <c r="Z235" s="33">
        <v>8.1429777170560005</v>
      </c>
      <c r="AA235" s="13">
        <f t="shared" si="37"/>
        <v>0.15326755555555555</v>
      </c>
      <c r="AB235" s="33">
        <v>4.2939999999999996</v>
      </c>
      <c r="AC235" s="33">
        <v>0.1291524185395774</v>
      </c>
      <c r="AD235" s="33">
        <v>0.54478618494456554</v>
      </c>
      <c r="AF235">
        <v>10.635799217438501</v>
      </c>
      <c r="AG235" s="13">
        <f t="shared" si="38"/>
        <v>0.39044832051282063</v>
      </c>
      <c r="AH235">
        <v>2.98</v>
      </c>
      <c r="AI235">
        <v>4.9766410580838041E-2</v>
      </c>
      <c r="AJ235">
        <v>0.1671869348744783</v>
      </c>
      <c r="AL235">
        <v>8.4062897018835017</v>
      </c>
      <c r="AM235" s="13">
        <f t="shared" si="39"/>
        <v>0.17747663461538488</v>
      </c>
      <c r="AN235" s="2">
        <v>3.1840000000000002</v>
      </c>
      <c r="AO235">
        <v>0.24860943205185934</v>
      </c>
      <c r="AP235">
        <v>0.73779638037727135</v>
      </c>
    </row>
    <row r="236" spans="1:42" x14ac:dyDescent="0.3">
      <c r="A236" s="4">
        <f t="shared" si="40"/>
        <v>2.3854166666666665</v>
      </c>
      <c r="B236" s="13">
        <v>5.7166005853495001</v>
      </c>
      <c r="C236" s="13">
        <f t="shared" si="33"/>
        <v>4.3975095370370365</v>
      </c>
      <c r="D236" s="8">
        <v>0.88500000000000001</v>
      </c>
      <c r="E236" s="13">
        <v>6.5324018852941533E-3</v>
      </c>
      <c r="F236" s="13">
        <v>2.0520029952707918E-2</v>
      </c>
      <c r="G236" s="14"/>
      <c r="H236" s="13">
        <v>7.2143483710199989</v>
      </c>
      <c r="I236" s="13">
        <f t="shared" si="34"/>
        <v>5.8753158878504674</v>
      </c>
      <c r="J236" s="13">
        <v>3</v>
      </c>
      <c r="K236" s="13">
        <v>3.2810176139706097E-2</v>
      </c>
      <c r="L236" s="13">
        <v>0.12579561149734125</v>
      </c>
      <c r="M236" s="14"/>
      <c r="N236" s="13">
        <v>7.6560568525245003</v>
      </c>
      <c r="O236" s="13">
        <f t="shared" si="35"/>
        <v>6.4352431428571428</v>
      </c>
      <c r="P236" s="13">
        <v>3.7530000000000001</v>
      </c>
      <c r="Q236" s="13">
        <v>7.4005412894205744E-2</v>
      </c>
      <c r="R236" s="13">
        <v>0.34886053549535773</v>
      </c>
      <c r="T236">
        <v>7.8951531784405011</v>
      </c>
      <c r="U236" s="13">
        <f t="shared" si="36"/>
        <v>0.54526213051823436</v>
      </c>
      <c r="V236" s="2">
        <v>4.3470000000000004</v>
      </c>
      <c r="W236">
        <v>8.1151346754480116E-2</v>
      </c>
      <c r="X236">
        <v>0.4262574626454716</v>
      </c>
      <c r="Z236" s="33">
        <v>8.1550722585009989</v>
      </c>
      <c r="AA236" s="13">
        <f t="shared" si="37"/>
        <v>0.154980472222222</v>
      </c>
      <c r="AB236" s="33">
        <v>4.2850000000000001</v>
      </c>
      <c r="AC236" s="33">
        <v>0.12828793976032782</v>
      </c>
      <c r="AD236" s="33">
        <v>0.54113967099276838</v>
      </c>
      <c r="AF236">
        <v>10.655855581885501</v>
      </c>
      <c r="AG236" s="13">
        <f t="shared" si="38"/>
        <v>0.39307034615384617</v>
      </c>
      <c r="AH236">
        <v>2.9780000000000002</v>
      </c>
      <c r="AI236">
        <v>4.9125581908532633E-2</v>
      </c>
      <c r="AJ236">
        <v>0.16503411371956714</v>
      </c>
      <c r="AL236">
        <v>8.4236430593910008</v>
      </c>
      <c r="AM236" s="13">
        <f t="shared" si="39"/>
        <v>0.17990733516483529</v>
      </c>
      <c r="AN236" s="2">
        <v>3.1789999999999998</v>
      </c>
      <c r="AO236">
        <v>0.24766434016855268</v>
      </c>
      <c r="AP236">
        <v>0.73499163815621937</v>
      </c>
    </row>
    <row r="237" spans="1:42" x14ac:dyDescent="0.3">
      <c r="A237" s="4">
        <f t="shared" si="40"/>
        <v>2.395833333333333</v>
      </c>
      <c r="B237" s="13">
        <v>5.8211610489795005</v>
      </c>
      <c r="C237" s="13">
        <f t="shared" si="33"/>
        <v>4.4962336111111103</v>
      </c>
      <c r="D237" s="8">
        <v>0.875</v>
      </c>
      <c r="E237" s="13">
        <v>6.5324018852941533E-3</v>
      </c>
      <c r="F237" s="13">
        <v>2.0520029952707918E-2</v>
      </c>
      <c r="G237" s="14"/>
      <c r="H237" s="13">
        <v>7.2244660879579996</v>
      </c>
      <c r="I237" s="13">
        <f t="shared" si="34"/>
        <v>5.8849581308411221</v>
      </c>
      <c r="J237" s="13">
        <v>2.996</v>
      </c>
      <c r="K237" s="13">
        <v>3.2346012227445688E-2</v>
      </c>
      <c r="L237" s="13">
        <v>0.12401598730607899</v>
      </c>
      <c r="M237" s="14"/>
      <c r="N237" s="13">
        <v>7.6815434532759994</v>
      </c>
      <c r="O237" s="13">
        <f t="shared" si="35"/>
        <v>6.4599946666666659</v>
      </c>
      <c r="P237" s="13">
        <v>3.7519999999999998</v>
      </c>
      <c r="Q237" s="13">
        <v>7.3333871811572263E-2</v>
      </c>
      <c r="R237" s="13">
        <v>0.34569489973261214</v>
      </c>
      <c r="T237">
        <v>7.912035424482001</v>
      </c>
      <c r="U237" s="13">
        <f t="shared" si="36"/>
        <v>0.54856637236084471</v>
      </c>
      <c r="V237" s="2">
        <v>4.3380000000000001</v>
      </c>
      <c r="W237">
        <v>8.0484953932237979E-2</v>
      </c>
      <c r="X237">
        <v>0.42275715211589426</v>
      </c>
      <c r="Z237" s="33">
        <v>8.1717075730954996</v>
      </c>
      <c r="AA237" s="13">
        <f t="shared" si="37"/>
        <v>0.15733648611111095</v>
      </c>
      <c r="AB237" s="33">
        <v>4.2770000000000001</v>
      </c>
      <c r="AC237" s="33">
        <v>0.12742517225503419</v>
      </c>
      <c r="AD237" s="33">
        <v>0.53750037547652518</v>
      </c>
      <c r="AF237">
        <v>10.675321193736501</v>
      </c>
      <c r="AG237" s="13">
        <f t="shared" si="38"/>
        <v>0.39561514102564105</v>
      </c>
      <c r="AH237">
        <v>2.9689999999999999</v>
      </c>
      <c r="AI237">
        <v>4.8486248751852895E-2</v>
      </c>
      <c r="AJ237">
        <v>0.16288631664958786</v>
      </c>
      <c r="AL237">
        <v>8.4398814007935012</v>
      </c>
      <c r="AM237" s="13">
        <f t="shared" si="39"/>
        <v>0.18218185439560461</v>
      </c>
      <c r="AN237" s="2">
        <v>3.18</v>
      </c>
      <c r="AO237">
        <v>0.24672082387576444</v>
      </c>
      <c r="AP237">
        <v>0.73219157180354399</v>
      </c>
    </row>
    <row r="238" spans="1:42" x14ac:dyDescent="0.3">
      <c r="A238" s="4">
        <f t="shared" si="40"/>
        <v>2.4062499999999996</v>
      </c>
      <c r="B238" s="13">
        <v>5.7690330163725001</v>
      </c>
      <c r="C238" s="13">
        <f t="shared" si="33"/>
        <v>4.4470152777777772</v>
      </c>
      <c r="D238" s="8">
        <v>0.86399999999999999</v>
      </c>
      <c r="E238" s="13">
        <v>6.5324018852941533E-3</v>
      </c>
      <c r="F238" s="13">
        <v>2.0520029952707918E-2</v>
      </c>
      <c r="G238" s="14"/>
      <c r="H238" s="13">
        <v>7.2477447214619994</v>
      </c>
      <c r="I238" s="13">
        <f t="shared" si="34"/>
        <v>5.907142803738318</v>
      </c>
      <c r="J238" s="13">
        <v>2.996</v>
      </c>
      <c r="K238" s="13">
        <v>3.2346012227445688E-2</v>
      </c>
      <c r="L238" s="13">
        <v>0.12401598730607899</v>
      </c>
      <c r="M238" s="14"/>
      <c r="N238" s="13">
        <v>7.7056257417474994</v>
      </c>
      <c r="O238" s="13">
        <f t="shared" si="35"/>
        <v>6.4833823809523805</v>
      </c>
      <c r="P238" s="13">
        <v>3.75</v>
      </c>
      <c r="Q238" s="13">
        <v>7.2663850625263038E-2</v>
      </c>
      <c r="R238" s="13">
        <v>0.34253642874099405</v>
      </c>
      <c r="T238">
        <v>7.9320270650390006</v>
      </c>
      <c r="U238" s="13">
        <f t="shared" si="36"/>
        <v>0.55247919385796551</v>
      </c>
      <c r="V238" s="2">
        <v>4.3339999999999996</v>
      </c>
      <c r="W238">
        <v>8.0484953932237979E-2</v>
      </c>
      <c r="X238">
        <v>0.42275715211589426</v>
      </c>
      <c r="Z238" s="33">
        <v>8.1902356692064995</v>
      </c>
      <c r="AA238" s="13">
        <f t="shared" si="37"/>
        <v>0.15996056944444428</v>
      </c>
      <c r="AB238" s="33">
        <v>4.28</v>
      </c>
      <c r="AC238" s="33">
        <v>0.12656411489302138</v>
      </c>
      <c r="AD238" s="33">
        <v>0.53386829362646182</v>
      </c>
      <c r="AF238">
        <v>10.699538225579001</v>
      </c>
      <c r="AG238" s="13">
        <f t="shared" si="38"/>
        <v>0.39878110256410265</v>
      </c>
      <c r="AH238">
        <v>2.9649999999999999</v>
      </c>
      <c r="AI238">
        <v>4.784840994561404E-2</v>
      </c>
      <c r="AJ238">
        <v>0.16074353975017991</v>
      </c>
      <c r="AL238">
        <v>8.4577575508125005</v>
      </c>
      <c r="AM238" s="13">
        <f t="shared" si="39"/>
        <v>0.18468578296703306</v>
      </c>
      <c r="AN238" s="2">
        <v>3.1859999999999999</v>
      </c>
      <c r="AO238">
        <v>0.24483851455507433</v>
      </c>
      <c r="AP238">
        <v>0.72660545629660755</v>
      </c>
    </row>
    <row r="239" spans="1:42" x14ac:dyDescent="0.3">
      <c r="A239" s="4">
        <f t="shared" si="40"/>
        <v>2.4166666666666661</v>
      </c>
      <c r="B239" s="13">
        <v>5.8380152480019998</v>
      </c>
      <c r="C239" s="13">
        <f t="shared" si="33"/>
        <v>4.5121470370370362</v>
      </c>
      <c r="D239" s="8">
        <v>0.85299999999999998</v>
      </c>
      <c r="E239" s="13">
        <v>6.5324018852941533E-3</v>
      </c>
      <c r="F239" s="13">
        <v>2.0520029952707918E-2</v>
      </c>
      <c r="G239" s="14"/>
      <c r="H239" s="13">
        <v>7.2623448619820001</v>
      </c>
      <c r="I239" s="13">
        <f t="shared" si="34"/>
        <v>5.9210568224299074</v>
      </c>
      <c r="J239" s="13">
        <v>2.9940000000000002</v>
      </c>
      <c r="K239" s="13">
        <v>3.1883003430222163E-2</v>
      </c>
      <c r="L239" s="13">
        <v>0.12224079187502199</v>
      </c>
      <c r="M239" s="14"/>
      <c r="N239" s="13">
        <v>7.7301241263784997</v>
      </c>
      <c r="O239" s="13">
        <f t="shared" si="35"/>
        <v>6.5071741904761895</v>
      </c>
      <c r="P239" s="13">
        <v>3.7450000000000001</v>
      </c>
      <c r="Q239" s="13">
        <v>7.2663850625263038E-2</v>
      </c>
      <c r="R239" s="13">
        <v>0.34253642874099405</v>
      </c>
      <c r="T239">
        <v>7.9472814071805011</v>
      </c>
      <c r="U239" s="13">
        <f t="shared" si="36"/>
        <v>0.55546481765834954</v>
      </c>
      <c r="V239" s="2">
        <v>4.3289999999999997</v>
      </c>
      <c r="W239">
        <v>7.9156345326476155E-2</v>
      </c>
      <c r="X239">
        <v>0.41577847146806252</v>
      </c>
      <c r="Z239" s="33">
        <v>8.2065931614065004</v>
      </c>
      <c r="AA239" s="13">
        <f t="shared" si="37"/>
        <v>0.16227723611111108</v>
      </c>
      <c r="AB239" s="33">
        <v>4.2619999999999996</v>
      </c>
      <c r="AC239" s="33">
        <v>0.12484712607240325</v>
      </c>
      <c r="AD239" s="33">
        <v>0.52662575183162597</v>
      </c>
      <c r="AF239">
        <v>10.719420914254501</v>
      </c>
      <c r="AG239" s="13">
        <f t="shared" si="38"/>
        <v>0.40138042307692312</v>
      </c>
      <c r="AH239">
        <v>2.964</v>
      </c>
      <c r="AI239">
        <v>4.784840994561404E-2</v>
      </c>
      <c r="AJ239">
        <v>0.16074353975017991</v>
      </c>
      <c r="AL239">
        <v>8.4741700583190003</v>
      </c>
      <c r="AM239" s="13">
        <f t="shared" si="39"/>
        <v>0.18698469780219787</v>
      </c>
      <c r="AN239" s="2">
        <v>3.1840000000000002</v>
      </c>
      <c r="AO239">
        <v>0.24296249707156112</v>
      </c>
      <c r="AP239">
        <v>0.72103801302851867</v>
      </c>
    </row>
    <row r="240" spans="1:42" x14ac:dyDescent="0.3">
      <c r="A240" s="4">
        <f t="shared" si="40"/>
        <v>2.4270833333333326</v>
      </c>
      <c r="B240" s="13">
        <v>5.9615517755150007</v>
      </c>
      <c r="C240" s="13">
        <f t="shared" si="33"/>
        <v>4.6287879629629627</v>
      </c>
      <c r="D240" s="8">
        <v>0.84099999999999997</v>
      </c>
      <c r="E240" s="13">
        <v>6.5324018852941533E-3</v>
      </c>
      <c r="F240" s="13">
        <v>2.0520029952707918E-2</v>
      </c>
      <c r="G240" s="14"/>
      <c r="H240" s="13">
        <v>7.2804128300749991</v>
      </c>
      <c r="I240" s="13">
        <f t="shared" si="34"/>
        <v>5.9382757009345797</v>
      </c>
      <c r="J240" s="13">
        <v>2.9910000000000001</v>
      </c>
      <c r="K240" s="13">
        <v>3.1883003430222163E-2</v>
      </c>
      <c r="L240" s="13">
        <v>0.12224079187502199</v>
      </c>
      <c r="M240" s="14"/>
      <c r="N240" s="13">
        <v>7.7513369890600003</v>
      </c>
      <c r="O240" s="13">
        <f t="shared" si="35"/>
        <v>6.5277752380952379</v>
      </c>
      <c r="P240" s="13">
        <v>3.7450000000000001</v>
      </c>
      <c r="Q240" s="13">
        <v>7.1995348186886673E-2</v>
      </c>
      <c r="R240" s="13">
        <v>0.33938511710700148</v>
      </c>
      <c r="T240">
        <v>7.9685908653644999</v>
      </c>
      <c r="U240" s="13">
        <f t="shared" si="36"/>
        <v>0.55963556621880994</v>
      </c>
      <c r="V240" s="2">
        <v>4.3220000000000001</v>
      </c>
      <c r="W240">
        <v>7.9156345326476155E-2</v>
      </c>
      <c r="X240">
        <v>0.41577847146806252</v>
      </c>
      <c r="Z240" s="33">
        <v>8.2231069716074998</v>
      </c>
      <c r="AA240" s="13">
        <f t="shared" si="37"/>
        <v>0.16461604166666655</v>
      </c>
      <c r="AB240" s="33">
        <v>4.2629999999999999</v>
      </c>
      <c r="AC240" s="33">
        <v>0.12399119234870533</v>
      </c>
      <c r="AD240" s="33">
        <v>0.52301528233231964</v>
      </c>
      <c r="AF240">
        <v>10.736185186296501</v>
      </c>
      <c r="AG240" s="13">
        <f t="shared" si="38"/>
        <v>0.40357206410256413</v>
      </c>
      <c r="AH240">
        <v>2.9580000000000002</v>
      </c>
      <c r="AI240">
        <v>4.6577210719164569E-2</v>
      </c>
      <c r="AJ240">
        <v>0.1564730307903329</v>
      </c>
      <c r="AL240">
        <v>8.4891887466610001</v>
      </c>
      <c r="AM240" s="13">
        <f t="shared" si="39"/>
        <v>0.18908837912087917</v>
      </c>
      <c r="AN240" s="2">
        <v>3.1739999999999999</v>
      </c>
      <c r="AO240">
        <v>0.24296249707156112</v>
      </c>
      <c r="AP240">
        <v>0.72103801302851867</v>
      </c>
    </row>
    <row r="241" spans="1:42" x14ac:dyDescent="0.3">
      <c r="A241" s="4">
        <f t="shared" si="40"/>
        <v>2.4374999999999991</v>
      </c>
      <c r="B241" s="13">
        <v>6.2116253712415004</v>
      </c>
      <c r="C241" s="13">
        <f t="shared" si="33"/>
        <v>4.8649028703703703</v>
      </c>
      <c r="D241" s="8">
        <v>0.82699999999999996</v>
      </c>
      <c r="E241" s="13">
        <v>6.5324018852941533E-3</v>
      </c>
      <c r="F241" s="13">
        <v>2.0520029952707918E-2</v>
      </c>
      <c r="G241" s="14"/>
      <c r="H241" s="13">
        <v>7.2999287500405003</v>
      </c>
      <c r="I241" s="13">
        <f t="shared" si="34"/>
        <v>5.9568744859813094</v>
      </c>
      <c r="J241" s="13">
        <v>2.9929999999999999</v>
      </c>
      <c r="K241" s="13">
        <v>3.1883003430222163E-2</v>
      </c>
      <c r="L241" s="13">
        <v>0.12224079187502199</v>
      </c>
      <c r="M241" s="14"/>
      <c r="N241" s="13">
        <v>7.7790861800994993</v>
      </c>
      <c r="O241" s="13">
        <f t="shared" si="35"/>
        <v>6.5547240952380941</v>
      </c>
      <c r="P241" s="13">
        <v>3.7440000000000002</v>
      </c>
      <c r="Q241" s="13">
        <v>7.1328363347181539E-2</v>
      </c>
      <c r="R241" s="13">
        <v>0.3362409594130305</v>
      </c>
      <c r="T241">
        <v>7.9839313098930003</v>
      </c>
      <c r="U241" s="13">
        <f t="shared" si="36"/>
        <v>0.5626380422264875</v>
      </c>
      <c r="V241" s="2">
        <v>4.32</v>
      </c>
      <c r="W241">
        <v>7.8494127599243055E-2</v>
      </c>
      <c r="X241">
        <v>0.4123000911402136</v>
      </c>
      <c r="Z241" s="33">
        <v>8.2349410484284995</v>
      </c>
      <c r="AA241" s="13">
        <f t="shared" si="37"/>
        <v>0.1662920694444443</v>
      </c>
      <c r="AB241" s="33">
        <v>4.2560000000000002</v>
      </c>
      <c r="AC241" s="33">
        <v>0.12313696423809793</v>
      </c>
      <c r="AD241" s="33">
        <v>0.51941200739010396</v>
      </c>
      <c r="AF241">
        <v>10.758091673332501</v>
      </c>
      <c r="AG241" s="13">
        <f t="shared" si="38"/>
        <v>0.40643596153846162</v>
      </c>
      <c r="AH241">
        <v>2.9529999999999998</v>
      </c>
      <c r="AI241">
        <v>4.6577210719164569E-2</v>
      </c>
      <c r="AJ241">
        <v>0.1564730307903329</v>
      </c>
      <c r="AL241">
        <v>8.5053835465375016</v>
      </c>
      <c r="AM241" s="13">
        <f t="shared" si="39"/>
        <v>0.1913567994505497</v>
      </c>
      <c r="AN241" s="2">
        <v>3.1669999999999998</v>
      </c>
      <c r="AO241">
        <v>0.24109276439915908</v>
      </c>
      <c r="AP241">
        <v>0.7154892211480739</v>
      </c>
    </row>
    <row r="242" spans="1:42" x14ac:dyDescent="0.3">
      <c r="A242" s="4">
        <f t="shared" si="40"/>
        <v>2.4479166666666656</v>
      </c>
      <c r="B242" s="13">
        <v>6.2668580911720007</v>
      </c>
      <c r="C242" s="13">
        <f t="shared" si="33"/>
        <v>4.9170525925925928</v>
      </c>
      <c r="D242" s="8">
        <v>0.81599999999999995</v>
      </c>
      <c r="E242" s="13">
        <v>6.1394961748598032E-3</v>
      </c>
      <c r="F242" s="13">
        <v>1.9285807519937342E-2</v>
      </c>
      <c r="G242" s="14"/>
      <c r="H242" s="13">
        <v>7.3155605501404999</v>
      </c>
      <c r="I242" s="13">
        <f t="shared" si="34"/>
        <v>5.9717716822429914</v>
      </c>
      <c r="J242" s="13">
        <v>2.992</v>
      </c>
      <c r="K242" s="13">
        <v>3.1421148788239026E-2</v>
      </c>
      <c r="L242" s="13">
        <v>0.12047002152426962</v>
      </c>
      <c r="M242" s="14"/>
      <c r="N242" s="13">
        <v>7.8002383396174997</v>
      </c>
      <c r="O242" s="13">
        <f t="shared" si="35"/>
        <v>6.5752661904761895</v>
      </c>
      <c r="P242" s="13">
        <v>3.738</v>
      </c>
      <c r="Q242" s="13">
        <v>7.1328363347181539E-2</v>
      </c>
      <c r="R242" s="13">
        <v>0.3362409594130305</v>
      </c>
      <c r="T242">
        <v>8.0027084949139997</v>
      </c>
      <c r="U242" s="13">
        <f t="shared" si="36"/>
        <v>0.5663131669865642</v>
      </c>
      <c r="V242" s="2">
        <v>4.3120000000000003</v>
      </c>
      <c r="W242">
        <v>7.783329962549998E-2</v>
      </c>
      <c r="X242">
        <v>0.40882901066406213</v>
      </c>
      <c r="Z242" s="33">
        <v>8.2514721183334991</v>
      </c>
      <c r="AA242" s="13">
        <f t="shared" si="37"/>
        <v>0.16863331944444424</v>
      </c>
      <c r="AB242" s="33">
        <v>4.2489999999999997</v>
      </c>
      <c r="AC242" s="33">
        <v>0.12228444060615447</v>
      </c>
      <c r="AD242" s="33">
        <v>0.51581592221978068</v>
      </c>
      <c r="AF242">
        <v>10.778286998010001</v>
      </c>
      <c r="AG242" s="13">
        <f t="shared" si="38"/>
        <v>0.40907615384615392</v>
      </c>
      <c r="AH242">
        <v>2.9540000000000002</v>
      </c>
      <c r="AI242">
        <v>4.5311974889473222E-2</v>
      </c>
      <c r="AJ242">
        <v>0.1522225554638903</v>
      </c>
      <c r="AL242">
        <v>8.5143564351545002</v>
      </c>
      <c r="AM242" s="13">
        <f t="shared" si="39"/>
        <v>0.19261364010989018</v>
      </c>
      <c r="AN242" s="2">
        <v>3.1669999999999998</v>
      </c>
      <c r="AO242">
        <v>0.23922930950393878</v>
      </c>
      <c r="AP242">
        <v>0.70995905978073259</v>
      </c>
    </row>
    <row r="243" spans="1:42" x14ac:dyDescent="0.3">
      <c r="A243" s="4">
        <f t="shared" si="40"/>
        <v>2.4583333333333321</v>
      </c>
      <c r="B243" s="13">
        <v>6.4193720926370004</v>
      </c>
      <c r="C243" s="13">
        <f t="shared" si="33"/>
        <v>5.0610535185185181</v>
      </c>
      <c r="D243" s="8">
        <v>0.80400000000000005</v>
      </c>
      <c r="E243" s="13">
        <v>6.1394961748598032E-3</v>
      </c>
      <c r="F243" s="13">
        <v>1.9285807519937342E-2</v>
      </c>
      <c r="G243" s="14"/>
      <c r="H243" s="13">
        <v>7.3319726653810005</v>
      </c>
      <c r="I243" s="13">
        <f t="shared" si="34"/>
        <v>5.9874125233644877</v>
      </c>
      <c r="J243" s="13">
        <v>2.9910000000000001</v>
      </c>
      <c r="K243" s="13">
        <v>3.1421148788239026E-2</v>
      </c>
      <c r="L243" s="13">
        <v>0.12047002152426962</v>
      </c>
      <c r="M243" s="14"/>
      <c r="N243" s="13">
        <v>7.8185731466569992</v>
      </c>
      <c r="O243" s="13">
        <f t="shared" si="35"/>
        <v>6.5930721904761898</v>
      </c>
      <c r="P243" s="13">
        <v>3.738</v>
      </c>
      <c r="Q243" s="13">
        <v>6.9998941862385325E-2</v>
      </c>
      <c r="R243" s="13">
        <v>0.32997408415421609</v>
      </c>
      <c r="T243">
        <v>8.0223212065150005</v>
      </c>
      <c r="U243" s="13">
        <f t="shared" si="36"/>
        <v>0.57015182341650683</v>
      </c>
      <c r="V243" s="2">
        <v>4.3070000000000004</v>
      </c>
      <c r="W243">
        <v>7.783329962549998E-2</v>
      </c>
      <c r="X243">
        <v>0.40882901066406213</v>
      </c>
      <c r="Z243" s="33">
        <v>8.266075887313999</v>
      </c>
      <c r="AA243" s="13">
        <f t="shared" si="37"/>
        <v>0.17070161111111087</v>
      </c>
      <c r="AB243" s="33">
        <v>4.2480000000000002</v>
      </c>
      <c r="AC243" s="33">
        <v>0.12143362031769024</v>
      </c>
      <c r="AD243" s="33">
        <v>0.51222702203295356</v>
      </c>
      <c r="AF243">
        <v>10.793539869154001</v>
      </c>
      <c r="AG243" s="13">
        <f t="shared" si="38"/>
        <v>0.41107020512820519</v>
      </c>
      <c r="AH243">
        <v>2.95</v>
      </c>
      <c r="AI243">
        <v>4.5311974889473222E-2</v>
      </c>
      <c r="AJ243">
        <v>0.1522225554638903</v>
      </c>
      <c r="AL243">
        <v>8.5325721894630018</v>
      </c>
      <c r="AM243" s="13">
        <f t="shared" si="39"/>
        <v>0.19516513736263763</v>
      </c>
      <c r="AN243" s="2">
        <v>3.1509999999999998</v>
      </c>
      <c r="AO243">
        <v>0.23922930950393878</v>
      </c>
      <c r="AP243">
        <v>0.70995905978073259</v>
      </c>
    </row>
    <row r="244" spans="1:42" x14ac:dyDescent="0.3">
      <c r="A244" s="4">
        <f t="shared" si="40"/>
        <v>2.4687499999999987</v>
      </c>
      <c r="B244" s="13">
        <v>6.4489147238284996</v>
      </c>
      <c r="C244" s="13">
        <f t="shared" si="33"/>
        <v>5.088947129629628</v>
      </c>
      <c r="D244" s="8">
        <v>0.78800000000000003</v>
      </c>
      <c r="E244" s="13">
        <v>6.1394961748598032E-3</v>
      </c>
      <c r="F244" s="13">
        <v>1.9285807519937342E-2</v>
      </c>
      <c r="G244" s="14"/>
      <c r="H244" s="13">
        <v>7.3458878113984998</v>
      </c>
      <c r="I244" s="13">
        <f t="shared" si="34"/>
        <v>6.000673738317758</v>
      </c>
      <c r="J244" s="13">
        <v>2.99</v>
      </c>
      <c r="K244" s="13">
        <v>3.0960447340900261E-2</v>
      </c>
      <c r="L244" s="13">
        <v>0.11870367257085589</v>
      </c>
      <c r="M244" s="14"/>
      <c r="N244" s="13">
        <v>7.8425513865719996</v>
      </c>
      <c r="O244" s="13">
        <f t="shared" si="35"/>
        <v>6.6163588571428562</v>
      </c>
      <c r="P244" s="13">
        <v>3.738</v>
      </c>
      <c r="Q244" s="13">
        <v>6.9998941862385325E-2</v>
      </c>
      <c r="R244" s="13">
        <v>0.32997408415421609</v>
      </c>
      <c r="T244">
        <v>8.0420458119924998</v>
      </c>
      <c r="U244" s="13">
        <f t="shared" si="36"/>
        <v>0.57401238003838762</v>
      </c>
      <c r="V244" s="2">
        <v>4.3040000000000003</v>
      </c>
      <c r="W244">
        <v>7.7173860431689167E-2</v>
      </c>
      <c r="X244">
        <v>0.40536522492587596</v>
      </c>
      <c r="Z244" s="33">
        <v>8.2858195176925005</v>
      </c>
      <c r="AA244" s="13">
        <f t="shared" si="37"/>
        <v>0.1734978472222222</v>
      </c>
      <c r="AB244" s="33">
        <v>4.2439999999999998</v>
      </c>
      <c r="AC244" s="33">
        <v>0.1257047665428685</v>
      </c>
      <c r="AD244" s="33">
        <v>0.53024342067005847</v>
      </c>
      <c r="AF244">
        <v>10.813413829911001</v>
      </c>
      <c r="AG244" s="13">
        <f t="shared" si="38"/>
        <v>0.41366838461538469</v>
      </c>
      <c r="AH244">
        <v>2.9449999999999998</v>
      </c>
      <c r="AI244">
        <v>4.468159032574829E-2</v>
      </c>
      <c r="AJ244">
        <v>0.15010482059470251</v>
      </c>
      <c r="AL244">
        <v>8.5492984117030009</v>
      </c>
      <c r="AM244" s="13">
        <f t="shared" si="39"/>
        <v>0.19750799450549467</v>
      </c>
      <c r="AN244" s="2">
        <v>3.145</v>
      </c>
      <c r="AO244">
        <v>0.23737212534408006</v>
      </c>
      <c r="AP244">
        <v>0.70444750802853706</v>
      </c>
    </row>
    <row r="245" spans="1:42" x14ac:dyDescent="0.3">
      <c r="A245" s="4">
        <f t="shared" si="40"/>
        <v>2.4791666666666652</v>
      </c>
      <c r="B245" s="13">
        <v>6.6293886612415012</v>
      </c>
      <c r="C245" s="13">
        <f t="shared" si="33"/>
        <v>5.2593473148148151</v>
      </c>
      <c r="D245" s="8">
        <v>0.77200000000000002</v>
      </c>
      <c r="E245" s="13">
        <v>6.1394961748598032E-3</v>
      </c>
      <c r="F245" s="13">
        <v>1.9285807519937342E-2</v>
      </c>
      <c r="G245" s="14"/>
      <c r="H245" s="13">
        <v>7.3628721446664995</v>
      </c>
      <c r="I245" s="13">
        <f t="shared" si="34"/>
        <v>6.0168599065420567</v>
      </c>
      <c r="J245" s="13">
        <v>2.9889999999999999</v>
      </c>
      <c r="K245" s="13">
        <v>3.0960447340900261E-2</v>
      </c>
      <c r="L245" s="13">
        <v>0.11870367257085589</v>
      </c>
      <c r="M245" s="14"/>
      <c r="N245" s="13">
        <v>7.8663128995219997</v>
      </c>
      <c r="O245" s="13">
        <f t="shared" si="35"/>
        <v>6.6394350476190471</v>
      </c>
      <c r="P245" s="13">
        <v>3.7360000000000002</v>
      </c>
      <c r="Q245" s="13">
        <v>6.9336502914409279E-2</v>
      </c>
      <c r="R245" s="13">
        <v>0.32685135573360352</v>
      </c>
      <c r="T245">
        <v>8.058437039068501</v>
      </c>
      <c r="U245" s="13">
        <f t="shared" si="36"/>
        <v>0.5772205182341652</v>
      </c>
      <c r="V245" s="2">
        <v>4.2969999999999997</v>
      </c>
      <c r="W245">
        <v>7.6515809043569402E-2</v>
      </c>
      <c r="X245">
        <v>0.40190872880833273</v>
      </c>
      <c r="Z245" s="33">
        <v>8.3027239267629991</v>
      </c>
      <c r="AA245" s="13">
        <f t="shared" si="37"/>
        <v>0.175891972222222</v>
      </c>
      <c r="AB245" s="33">
        <v>4.2350000000000003</v>
      </c>
      <c r="AC245" s="33">
        <v>0.11973708522667298</v>
      </c>
      <c r="AD245" s="33">
        <v>0.50507075744022623</v>
      </c>
      <c r="AF245">
        <v>10.8274333186845</v>
      </c>
      <c r="AG245" s="13">
        <f t="shared" si="38"/>
        <v>0.41550119230769228</v>
      </c>
      <c r="AH245">
        <v>2.9369999999999998</v>
      </c>
      <c r="AI245">
        <v>4.4052693102179047E-2</v>
      </c>
      <c r="AJ245">
        <v>0.14799208234550085</v>
      </c>
      <c r="AL245">
        <v>8.564273558519</v>
      </c>
      <c r="AM245" s="13">
        <f t="shared" si="39"/>
        <v>0.19960557692307695</v>
      </c>
      <c r="AN245" s="2">
        <v>3.1440000000000001</v>
      </c>
      <c r="AO245">
        <v>0.23552120486984854</v>
      </c>
      <c r="AP245">
        <v>0.69895454497004239</v>
      </c>
    </row>
    <row r="246" spans="1:42" x14ac:dyDescent="0.3">
      <c r="A246" s="4">
        <f t="shared" si="40"/>
        <v>2.4895833333333317</v>
      </c>
      <c r="B246" s="13">
        <v>6.7113463656855004</v>
      </c>
      <c r="C246" s="13">
        <f t="shared" si="33"/>
        <v>5.336730277777777</v>
      </c>
      <c r="D246" s="8">
        <v>0.753</v>
      </c>
      <c r="E246" s="13">
        <v>6.1394961748598032E-3</v>
      </c>
      <c r="F246" s="13">
        <v>1.9285807519937342E-2</v>
      </c>
      <c r="G246" s="14"/>
      <c r="H246" s="13">
        <v>7.3805240166000008</v>
      </c>
      <c r="I246" s="13">
        <f t="shared" si="34"/>
        <v>6.0336822429906558</v>
      </c>
      <c r="J246" s="13">
        <v>2.99</v>
      </c>
      <c r="K246" s="13">
        <v>3.0960447340900261E-2</v>
      </c>
      <c r="L246" s="13">
        <v>0.11870367257085589</v>
      </c>
      <c r="M246" s="14"/>
      <c r="N246" s="13">
        <v>7.8871877269779995</v>
      </c>
      <c r="O246" s="13">
        <f t="shared" si="35"/>
        <v>6.6597078095238089</v>
      </c>
      <c r="P246" s="13">
        <v>3.7320000000000002</v>
      </c>
      <c r="Q246" s="13">
        <v>6.9336502914409279E-2</v>
      </c>
      <c r="R246" s="13">
        <v>0.32685135573360352</v>
      </c>
      <c r="T246">
        <v>8.0776879833509998</v>
      </c>
      <c r="U246" s="13">
        <f t="shared" si="36"/>
        <v>0.58098836852207292</v>
      </c>
      <c r="V246" s="2">
        <v>4.2919999999999998</v>
      </c>
      <c r="W246">
        <v>7.585914448621571E-2</v>
      </c>
      <c r="X246">
        <v>0.39845951719051886</v>
      </c>
      <c r="Z246" s="33">
        <v>8.3195155593585</v>
      </c>
      <c r="AA246" s="13">
        <f t="shared" si="37"/>
        <v>0.17827012499999992</v>
      </c>
      <c r="AB246" s="33">
        <v>4.2329999999999997</v>
      </c>
      <c r="AC246" s="33">
        <v>0.11804734986840602</v>
      </c>
      <c r="AD246" s="33">
        <v>0.49794317524079496</v>
      </c>
      <c r="AF246">
        <v>10.849874366212003</v>
      </c>
      <c r="AG246" s="13">
        <f t="shared" si="38"/>
        <v>0.41843497435897464</v>
      </c>
      <c r="AH246">
        <v>2.9359999999999999</v>
      </c>
      <c r="AI246">
        <v>4.4052693102179047E-2</v>
      </c>
      <c r="AJ246">
        <v>0.14799208234550085</v>
      </c>
      <c r="AL246">
        <v>8.5809386853295013</v>
      </c>
      <c r="AM246" s="13">
        <f t="shared" si="39"/>
        <v>0.20193987637362659</v>
      </c>
      <c r="AN246" s="2">
        <v>3.137</v>
      </c>
      <c r="AO246">
        <v>0.23459809130962844</v>
      </c>
      <c r="AP246">
        <v>0.69621502765653398</v>
      </c>
    </row>
    <row r="247" spans="1:42" x14ac:dyDescent="0.3">
      <c r="A247" s="4">
        <f t="shared" si="40"/>
        <v>2.4999999999999982</v>
      </c>
      <c r="B247" s="13">
        <v>6.8160458876125007</v>
      </c>
      <c r="C247" s="13">
        <f t="shared" si="33"/>
        <v>5.4355856481481482</v>
      </c>
      <c r="D247" s="8">
        <v>0.72499999999999998</v>
      </c>
      <c r="E247" s="13">
        <v>6.1394961748598032E-3</v>
      </c>
      <c r="F247" s="13">
        <v>1.9285807519937342E-2</v>
      </c>
      <c r="G247" s="14"/>
      <c r="H247" s="13">
        <v>7.39811518537</v>
      </c>
      <c r="I247" s="13">
        <f t="shared" si="34"/>
        <v>6.0504467289719637</v>
      </c>
      <c r="J247" s="13">
        <v>2.988</v>
      </c>
      <c r="K247" s="13">
        <v>3.0960447340900261E-2</v>
      </c>
      <c r="L247" s="13">
        <v>0.11870367257085589</v>
      </c>
      <c r="M247" s="14"/>
      <c r="N247" s="13">
        <v>7.912778376286</v>
      </c>
      <c r="O247" s="13">
        <f t="shared" si="35"/>
        <v>6.684560380952381</v>
      </c>
      <c r="P247" s="13">
        <v>3.7290000000000001</v>
      </c>
      <c r="Q247" s="13">
        <v>6.8675576959330645E-2</v>
      </c>
      <c r="R247" s="13">
        <v>0.32373575954145573</v>
      </c>
      <c r="T247">
        <v>8.0954832285075007</v>
      </c>
      <c r="U247" s="13">
        <f t="shared" si="36"/>
        <v>0.5844713051823418</v>
      </c>
      <c r="V247" s="2">
        <v>4.2919999999999998</v>
      </c>
      <c r="W247">
        <v>7.5203865784017193E-2</v>
      </c>
      <c r="X247">
        <v>0.39501758494791761</v>
      </c>
      <c r="Z247" s="33">
        <v>8.335881779476999</v>
      </c>
      <c r="AA247" s="13">
        <f t="shared" si="37"/>
        <v>0.18058802777777755</v>
      </c>
      <c r="AB247" s="33">
        <v>4.2249999999999996</v>
      </c>
      <c r="AC247" s="33">
        <v>0.11804734986840602</v>
      </c>
      <c r="AD247" s="33">
        <v>0.49794317524079496</v>
      </c>
      <c r="AF247">
        <v>10.868399324195003</v>
      </c>
      <c r="AG247" s="13">
        <f t="shared" si="38"/>
        <v>0.42085679487179523</v>
      </c>
      <c r="AH247">
        <v>2.9340000000000002</v>
      </c>
      <c r="AI247">
        <v>4.2799355988201102E-2</v>
      </c>
      <c r="AJ247">
        <v>0.14378157996036239</v>
      </c>
      <c r="AL247">
        <v>8.5971334852060011</v>
      </c>
      <c r="AM247" s="13">
        <f t="shared" si="39"/>
        <v>0.20420829670329688</v>
      </c>
      <c r="AN247" s="2">
        <v>3.1339999999999999</v>
      </c>
      <c r="AO247">
        <v>0.23275655312819879</v>
      </c>
      <c r="AP247">
        <v>0.69074990835928252</v>
      </c>
    </row>
    <row r="248" spans="1:42" x14ac:dyDescent="0.3">
      <c r="A248" s="4">
        <f t="shared" si="40"/>
        <v>2.5104166666666647</v>
      </c>
      <c r="B248" s="13">
        <v>6.9854749873965005</v>
      </c>
      <c r="C248" s="13">
        <f t="shared" si="33"/>
        <v>5.5955575</v>
      </c>
      <c r="D248" s="8">
        <v>0.71099999999999997</v>
      </c>
      <c r="E248" s="13">
        <v>6.1394961748598032E-3</v>
      </c>
      <c r="F248" s="13">
        <v>1.9285807519937342E-2</v>
      </c>
      <c r="G248" s="14"/>
      <c r="H248" s="13">
        <v>7.410495786795499</v>
      </c>
      <c r="I248" s="13">
        <f t="shared" si="34"/>
        <v>6.0622455140186915</v>
      </c>
      <c r="J248" s="13">
        <v>2.9860000000000002</v>
      </c>
      <c r="K248" s="13">
        <v>3.0500898126809527E-2</v>
      </c>
      <c r="L248" s="13">
        <v>0.11694174132874631</v>
      </c>
      <c r="M248" s="14"/>
      <c r="N248" s="13">
        <v>7.9328989742904996</v>
      </c>
      <c r="O248" s="13">
        <f t="shared" si="35"/>
        <v>6.7041006666666663</v>
      </c>
      <c r="P248" s="13">
        <v>3.7250000000000001</v>
      </c>
      <c r="Q248" s="13">
        <v>6.735825941244325E-2</v>
      </c>
      <c r="R248" s="13">
        <v>0.3175259420855146</v>
      </c>
      <c r="T248">
        <v>8.1139674888930013</v>
      </c>
      <c r="U248" s="13">
        <f t="shared" si="36"/>
        <v>0.58808909788867592</v>
      </c>
      <c r="V248" s="2">
        <v>4.2839999999999998</v>
      </c>
      <c r="W248">
        <v>7.5203865784017193E-2</v>
      </c>
      <c r="X248">
        <v>0.39501758494791761</v>
      </c>
      <c r="Z248" s="33">
        <v>8.3514058044935009</v>
      </c>
      <c r="AA248" s="13">
        <f t="shared" si="37"/>
        <v>0.18278665277777781</v>
      </c>
      <c r="AB248" s="33">
        <v>4.2279999999999998</v>
      </c>
      <c r="AC248" s="33">
        <v>0.11720502924302252</v>
      </c>
      <c r="AD248" s="33">
        <v>0.49439012803353588</v>
      </c>
      <c r="AF248">
        <v>10.875302617396002</v>
      </c>
      <c r="AG248" s="13">
        <f t="shared" si="38"/>
        <v>0.42175928205128227</v>
      </c>
      <c r="AH248">
        <v>2.9279999999999999</v>
      </c>
      <c r="AI248">
        <v>4.2799355988201102E-2</v>
      </c>
      <c r="AJ248">
        <v>0.14378157996036239</v>
      </c>
      <c r="AL248">
        <v>8.5715215554675002</v>
      </c>
      <c r="AM248" s="13">
        <f t="shared" si="39"/>
        <v>0.20062081043956048</v>
      </c>
      <c r="AN248" s="2">
        <v>3.1379999999999999</v>
      </c>
      <c r="AO248">
        <v>0.23183812673957735</v>
      </c>
      <c r="AP248">
        <v>0.68802430113040425</v>
      </c>
    </row>
    <row r="249" spans="1:42" x14ac:dyDescent="0.3">
      <c r="A249" s="4">
        <f t="shared" si="40"/>
        <v>2.5208333333333313</v>
      </c>
      <c r="B249" s="13">
        <v>7.4795256787440003</v>
      </c>
      <c r="C249" s="13">
        <f t="shared" si="33"/>
        <v>6.0620311111111107</v>
      </c>
      <c r="D249" s="8">
        <v>0.69199999999999995</v>
      </c>
      <c r="E249" s="13">
        <v>6.1394961748598032E-3</v>
      </c>
      <c r="F249" s="13">
        <v>1.9285807519937342E-2</v>
      </c>
      <c r="G249" s="14"/>
      <c r="H249" s="13">
        <v>7.4328467112094998</v>
      </c>
      <c r="I249" s="13">
        <f t="shared" si="34"/>
        <v>6.0835460747663559</v>
      </c>
      <c r="J249" s="13">
        <v>2.984</v>
      </c>
      <c r="K249" s="13">
        <v>3.0500898126809527E-2</v>
      </c>
      <c r="L249" s="13">
        <v>0.11694174132874631</v>
      </c>
      <c r="M249" s="14"/>
      <c r="N249" s="13">
        <v>7.9480435800185001</v>
      </c>
      <c r="O249" s="13">
        <f t="shared" si="35"/>
        <v>6.7188084761904756</v>
      </c>
      <c r="P249" s="13">
        <v>3.7229999999999999</v>
      </c>
      <c r="Q249" s="13">
        <v>6.735825941244325E-2</v>
      </c>
      <c r="R249" s="13">
        <v>0.3175259420855146</v>
      </c>
      <c r="T249">
        <v>8.130531018809501</v>
      </c>
      <c r="U249" s="13">
        <f t="shared" si="36"/>
        <v>0.59133095969289839</v>
      </c>
      <c r="V249" s="2">
        <v>4.2759999999999998</v>
      </c>
      <c r="W249">
        <v>7.4549971960674893E-2</v>
      </c>
      <c r="X249">
        <v>0.39158292695239832</v>
      </c>
      <c r="Z249" s="33">
        <v>8.3708108112474999</v>
      </c>
      <c r="AA249" s="13">
        <f t="shared" si="37"/>
        <v>0.18553493055555545</v>
      </c>
      <c r="AB249" s="33">
        <v>4.2140000000000004</v>
      </c>
      <c r="AC249" s="33">
        <v>0.11636440513406053</v>
      </c>
      <c r="AD249" s="33">
        <v>0.49084423701211849</v>
      </c>
      <c r="AF249">
        <v>10.889762130555003</v>
      </c>
      <c r="AG249" s="13">
        <f t="shared" si="38"/>
        <v>0.42364961538461565</v>
      </c>
      <c r="AH249">
        <v>2.9220000000000002</v>
      </c>
      <c r="AI249">
        <v>4.2174913751825187E-2</v>
      </c>
      <c r="AJ249">
        <v>0.14168380794330535</v>
      </c>
      <c r="AL249">
        <v>8.6131627488305007</v>
      </c>
      <c r="AM249" s="13">
        <f t="shared" si="39"/>
        <v>0.20645353021978036</v>
      </c>
      <c r="AN249" s="2">
        <v>3.1429999999999998</v>
      </c>
      <c r="AO249">
        <v>0.23183812673957735</v>
      </c>
      <c r="AP249">
        <v>0.68802430113040425</v>
      </c>
    </row>
    <row r="250" spans="1:42" x14ac:dyDescent="0.3">
      <c r="A250" s="4">
        <f t="shared" si="40"/>
        <v>2.5312499999999978</v>
      </c>
      <c r="B250" s="13">
        <v>7.8492222621680003</v>
      </c>
      <c r="C250" s="13">
        <f t="shared" si="33"/>
        <v>6.4110918518518512</v>
      </c>
      <c r="D250" s="8">
        <v>0.67600000000000005</v>
      </c>
      <c r="E250" s="13">
        <v>6.1394961748598032E-3</v>
      </c>
      <c r="F250" s="13">
        <v>1.9285807519937342E-2</v>
      </c>
      <c r="G250" s="14"/>
      <c r="H250" s="13">
        <v>7.4531169586930002</v>
      </c>
      <c r="I250" s="13">
        <f t="shared" si="34"/>
        <v>6.1028637383177582</v>
      </c>
      <c r="J250" s="13">
        <v>2.984</v>
      </c>
      <c r="K250" s="13">
        <v>3.0500898126809527E-2</v>
      </c>
      <c r="L250" s="13">
        <v>0.11694174132874631</v>
      </c>
      <c r="M250" s="14"/>
      <c r="N250" s="13">
        <v>7.9771451080929996</v>
      </c>
      <c r="O250" s="13">
        <f t="shared" si="35"/>
        <v>6.7470706666666658</v>
      </c>
      <c r="P250" s="13">
        <v>3.72</v>
      </c>
      <c r="Q250" s="13">
        <v>6.735825941244325E-2</v>
      </c>
      <c r="R250" s="13">
        <v>0.3175259420855146</v>
      </c>
      <c r="T250">
        <v>8.1480420672490013</v>
      </c>
      <c r="U250" s="13">
        <f t="shared" si="36"/>
        <v>0.59475827255278335</v>
      </c>
      <c r="V250" s="2">
        <v>4.2729999999999997</v>
      </c>
      <c r="W250">
        <v>7.3897462039202486E-2</v>
      </c>
      <c r="X250">
        <v>0.3881555380722197</v>
      </c>
      <c r="Z250" s="33">
        <v>8.3861351728700004</v>
      </c>
      <c r="AA250" s="13">
        <f t="shared" si="37"/>
        <v>0.18770527777777776</v>
      </c>
      <c r="AB250" s="33">
        <v>4.21</v>
      </c>
      <c r="AC250" s="33">
        <v>0.1155254764010066</v>
      </c>
      <c r="AD250" s="33">
        <v>0.48730549736566914</v>
      </c>
      <c r="AF250">
        <v>10.905196620857001</v>
      </c>
      <c r="AG250" s="13">
        <f t="shared" si="38"/>
        <v>0.42566741025641036</v>
      </c>
      <c r="AH250">
        <v>2.9180000000000001</v>
      </c>
      <c r="AI250">
        <v>4.1551954163668484E-2</v>
      </c>
      <c r="AJ250">
        <v>0.13959101678398697</v>
      </c>
      <c r="AL250">
        <v>8.623764620079001</v>
      </c>
      <c r="AM250" s="13">
        <f t="shared" si="39"/>
        <v>0.20793854395604414</v>
      </c>
      <c r="AN250" s="2">
        <v>3.1379999999999999</v>
      </c>
      <c r="AO250">
        <v>0.23000595494424211</v>
      </c>
      <c r="AP250">
        <v>0.6825869783881775</v>
      </c>
    </row>
    <row r="251" spans="1:42" x14ac:dyDescent="0.3">
      <c r="A251" s="4">
        <f t="shared" si="40"/>
        <v>2.5416666666666643</v>
      </c>
      <c r="B251" s="13">
        <v>8.0305136819250009</v>
      </c>
      <c r="C251" s="13">
        <f t="shared" si="33"/>
        <v>6.5822638888888889</v>
      </c>
      <c r="D251" s="8">
        <v>0.65300000000000002</v>
      </c>
      <c r="E251" s="13">
        <v>6.1394961748598032E-3</v>
      </c>
      <c r="F251" s="13">
        <v>1.9285807519937342E-2</v>
      </c>
      <c r="G251" s="14"/>
      <c r="H251" s="13">
        <v>7.4585182653799995</v>
      </c>
      <c r="I251" s="13">
        <f t="shared" si="34"/>
        <v>6.1080112149532715</v>
      </c>
      <c r="J251" s="13">
        <v>2.9820000000000002</v>
      </c>
      <c r="K251" s="13">
        <v>3.0042500183767459E-2</v>
      </c>
      <c r="L251" s="13">
        <v>0.11518422410882757</v>
      </c>
      <c r="M251" s="14"/>
      <c r="N251" s="13">
        <v>7.9968409800860005</v>
      </c>
      <c r="O251" s="13">
        <f t="shared" si="35"/>
        <v>6.7661984761904765</v>
      </c>
      <c r="P251" s="13">
        <v>3.722</v>
      </c>
      <c r="Q251" s="13">
        <v>6.6701865510717093E-2</v>
      </c>
      <c r="R251" s="13">
        <v>0.31443170993280134</v>
      </c>
      <c r="T251">
        <v>8.1664058039060006</v>
      </c>
      <c r="U251" s="13">
        <f t="shared" si="36"/>
        <v>0.5983524760076776</v>
      </c>
      <c r="V251" s="2">
        <v>4.2690000000000001</v>
      </c>
      <c r="W251">
        <v>7.3897462039202486E-2</v>
      </c>
      <c r="X251">
        <v>0.3881555380722197</v>
      </c>
      <c r="Z251" s="33">
        <v>8.4010687394899985</v>
      </c>
      <c r="AA251" s="13">
        <f t="shared" si="37"/>
        <v>0.18982027777777749</v>
      </c>
      <c r="AB251" s="33">
        <v>4.2110000000000003</v>
      </c>
      <c r="AC251" s="33">
        <v>0.11468824190257533</v>
      </c>
      <c r="AD251" s="33">
        <v>0.48377390428005779</v>
      </c>
      <c r="AF251">
        <v>10.920161078424503</v>
      </c>
      <c r="AG251" s="13">
        <f t="shared" si="38"/>
        <v>0.42762375641025668</v>
      </c>
      <c r="AH251">
        <v>2.9140000000000001</v>
      </c>
      <c r="AI251">
        <v>4.1551954163668484E-2</v>
      </c>
      <c r="AJ251">
        <v>0.13959101678398697</v>
      </c>
      <c r="AL251">
        <v>8.6092773541005005</v>
      </c>
      <c r="AM251" s="13">
        <f t="shared" si="39"/>
        <v>0.20590929945054956</v>
      </c>
      <c r="AN251" s="2">
        <v>3.1379999999999999</v>
      </c>
      <c r="AO251">
        <v>0.22909220776711062</v>
      </c>
      <c r="AP251">
        <v>0.67987525762077339</v>
      </c>
    </row>
    <row r="252" spans="1:42" x14ac:dyDescent="0.3">
      <c r="A252" s="4">
        <f t="shared" si="40"/>
        <v>2.5520833333333308</v>
      </c>
      <c r="B252" s="13">
        <v>7.9950311628285</v>
      </c>
      <c r="C252" s="13">
        <f t="shared" si="33"/>
        <v>6.5487619444444434</v>
      </c>
      <c r="D252" s="8">
        <v>0.64300000000000002</v>
      </c>
      <c r="E252" s="13">
        <v>6.1394961748598032E-3</v>
      </c>
      <c r="F252" s="13">
        <v>1.9285807519937342E-2</v>
      </c>
      <c r="G252" s="14"/>
      <c r="H252" s="13">
        <v>7.4828546441529999</v>
      </c>
      <c r="I252" s="13">
        <f t="shared" si="34"/>
        <v>6.1312039252336463</v>
      </c>
      <c r="J252" s="13">
        <v>2.9790000000000001</v>
      </c>
      <c r="K252" s="13">
        <v>3.0042500183767459E-2</v>
      </c>
      <c r="L252" s="13">
        <v>0.11518422410882757</v>
      </c>
      <c r="M252" s="14"/>
      <c r="N252" s="13">
        <v>8.0221801868880007</v>
      </c>
      <c r="O252" s="13">
        <f t="shared" si="35"/>
        <v>6.7908068571428579</v>
      </c>
      <c r="P252" s="13">
        <v>3.72</v>
      </c>
      <c r="Q252" s="13">
        <v>6.604697998205146E-2</v>
      </c>
      <c r="R252" s="13">
        <v>0.31134458823070299</v>
      </c>
      <c r="T252">
        <v>8.1825816769480006</v>
      </c>
      <c r="U252" s="13">
        <f t="shared" si="36"/>
        <v>0.60151846449136281</v>
      </c>
      <c r="V252" s="2">
        <v>4.2649999999999997</v>
      </c>
      <c r="W252">
        <v>7.2596589990464699E-2</v>
      </c>
      <c r="X252">
        <v>0.38132254711275948</v>
      </c>
      <c r="Z252" s="33">
        <v>8.4189195883519989</v>
      </c>
      <c r="AA252" s="13">
        <f t="shared" si="37"/>
        <v>0.19234844444444421</v>
      </c>
      <c r="AB252" s="33">
        <v>4.2030000000000003</v>
      </c>
      <c r="AC252" s="33">
        <v>0.11385270049671446</v>
      </c>
      <c r="AD252" s="33">
        <v>0.48024945293791999</v>
      </c>
      <c r="AF252">
        <v>10.937371553041501</v>
      </c>
      <c r="AG252" s="13">
        <f t="shared" si="38"/>
        <v>0.42987373076923086</v>
      </c>
      <c r="AH252">
        <v>2.9129999999999998</v>
      </c>
      <c r="AI252">
        <v>4.031047822985067E-2</v>
      </c>
      <c r="AJ252">
        <v>0.13542036124196666</v>
      </c>
      <c r="AL252">
        <v>8.6417801225945006</v>
      </c>
      <c r="AM252" s="13">
        <f t="shared" si="39"/>
        <v>0.21046199175824187</v>
      </c>
      <c r="AN252" s="2">
        <v>3.1349999999999998</v>
      </c>
      <c r="AO252">
        <v>0.22818001855588788</v>
      </c>
      <c r="AP252">
        <v>0.67716816041732153</v>
      </c>
    </row>
    <row r="253" spans="1:42" x14ac:dyDescent="0.3">
      <c r="A253" s="4">
        <f t="shared" si="40"/>
        <v>2.5624999999999973</v>
      </c>
      <c r="B253" s="13">
        <v>7.8110786105274999</v>
      </c>
      <c r="C253" s="13">
        <f t="shared" si="33"/>
        <v>6.3750773148148134</v>
      </c>
      <c r="D253" s="8">
        <v>0.63</v>
      </c>
      <c r="E253" s="13">
        <v>6.1394961748598032E-3</v>
      </c>
      <c r="F253" s="13">
        <v>1.9285807519937342E-2</v>
      </c>
      <c r="G253" s="14"/>
      <c r="H253" s="13">
        <v>7.5015121880439999</v>
      </c>
      <c r="I253" s="13">
        <f t="shared" si="34"/>
        <v>6.1489846728971971</v>
      </c>
      <c r="J253" s="13">
        <v>2.9809999999999999</v>
      </c>
      <c r="K253" s="13">
        <v>3.0042500183767459E-2</v>
      </c>
      <c r="L253" s="13">
        <v>0.11518422410882757</v>
      </c>
      <c r="M253" s="14"/>
      <c r="N253" s="13">
        <v>8.0457163430209988</v>
      </c>
      <c r="O253" s="13">
        <f t="shared" si="35"/>
        <v>6.8136641904761888</v>
      </c>
      <c r="P253" s="13">
        <v>3.7170000000000001</v>
      </c>
      <c r="Q253" s="13">
        <v>6.604697998205146E-2</v>
      </c>
      <c r="R253" s="13">
        <v>0.31134458823070299</v>
      </c>
      <c r="T253">
        <v>8.2048300238029999</v>
      </c>
      <c r="U253" s="13">
        <f t="shared" si="36"/>
        <v>0.60587297504798454</v>
      </c>
      <c r="V253" s="2">
        <v>4.258</v>
      </c>
      <c r="W253">
        <v>7.2596589990464699E-2</v>
      </c>
      <c r="X253">
        <v>0.38132254711275948</v>
      </c>
      <c r="Z253" s="33">
        <v>8.4363276669665002</v>
      </c>
      <c r="AA253" s="13">
        <f t="shared" si="37"/>
        <v>0.19481390277777771</v>
      </c>
      <c r="AB253" s="33">
        <v>4.1970000000000001</v>
      </c>
      <c r="AC253" s="33">
        <v>0.11301885104060205</v>
      </c>
      <c r="AD253" s="33">
        <v>0.47673213851864432</v>
      </c>
      <c r="AF253">
        <v>10.941828675466502</v>
      </c>
      <c r="AG253" s="13">
        <f t="shared" si="38"/>
        <v>0.43045642307692322</v>
      </c>
      <c r="AH253">
        <v>2.9129999999999998</v>
      </c>
      <c r="AI253">
        <v>4.031047822985067E-2</v>
      </c>
      <c r="AJ253">
        <v>0.13542036124196666</v>
      </c>
      <c r="AL253">
        <v>8.6514150581530007</v>
      </c>
      <c r="AM253" s="13">
        <f t="shared" si="39"/>
        <v>0.21181156593406605</v>
      </c>
      <c r="AN253" s="2">
        <v>3.121</v>
      </c>
      <c r="AO253">
        <v>0.22636031048478872</v>
      </c>
      <c r="AP253">
        <v>0.67176782617770903</v>
      </c>
    </row>
    <row r="254" spans="1:42" x14ac:dyDescent="0.3">
      <c r="A254" s="4">
        <f t="shared" si="40"/>
        <v>2.5729166666666639</v>
      </c>
      <c r="B254" s="13">
        <v>8.0308441660300005</v>
      </c>
      <c r="C254" s="13">
        <f t="shared" si="33"/>
        <v>6.5825759259259256</v>
      </c>
      <c r="D254" s="8">
        <v>0.62</v>
      </c>
      <c r="E254" s="13">
        <v>6.1394961748598032E-3</v>
      </c>
      <c r="F254" s="13">
        <v>1.9285807519937342E-2</v>
      </c>
      <c r="G254" s="14"/>
      <c r="H254" s="13">
        <v>7.5187999390630003</v>
      </c>
      <c r="I254" s="13">
        <f t="shared" si="34"/>
        <v>6.1654600000000013</v>
      </c>
      <c r="J254" s="13">
        <v>2.9750000000000001</v>
      </c>
      <c r="K254" s="13">
        <v>3.0042500183767459E-2</v>
      </c>
      <c r="L254" s="13">
        <v>0.11518422410882757</v>
      </c>
      <c r="M254" s="14"/>
      <c r="N254" s="13">
        <v>8.063817065324999</v>
      </c>
      <c r="O254" s="13">
        <f t="shared" si="35"/>
        <v>6.8312428571428558</v>
      </c>
      <c r="P254" s="13">
        <v>3.7130000000000001</v>
      </c>
      <c r="Q254" s="13">
        <v>6.5393601669274659E-2</v>
      </c>
      <c r="R254" s="13">
        <v>0.30826457152432751</v>
      </c>
      <c r="T254">
        <v>8.2185684539875012</v>
      </c>
      <c r="U254" s="13">
        <f t="shared" si="36"/>
        <v>0.60856190019193879</v>
      </c>
      <c r="V254" s="2">
        <v>4.2530000000000001</v>
      </c>
      <c r="W254">
        <v>7.1948225905768076E-2</v>
      </c>
      <c r="X254">
        <v>0.37791693475182869</v>
      </c>
      <c r="Z254" s="33">
        <v>8.4535881554984993</v>
      </c>
      <c r="AA254" s="13">
        <f t="shared" si="37"/>
        <v>0.19725845833333314</v>
      </c>
      <c r="AB254" s="33">
        <v>4.1959999999999997</v>
      </c>
      <c r="AC254" s="33">
        <v>0.11301885104060205</v>
      </c>
      <c r="AD254" s="33">
        <v>0.47673213851864432</v>
      </c>
      <c r="AF254">
        <v>10.967935841030002</v>
      </c>
      <c r="AG254" s="13">
        <f t="shared" si="38"/>
        <v>0.43386948717948737</v>
      </c>
      <c r="AH254">
        <v>2.9020000000000001</v>
      </c>
      <c r="AI254">
        <v>3.9691959530776241E-2</v>
      </c>
      <c r="AJ254">
        <v>0.13334248895312975</v>
      </c>
      <c r="AL254">
        <v>8.6580620055230018</v>
      </c>
      <c r="AM254" s="13">
        <f t="shared" si="39"/>
        <v>0.21274260989011015</v>
      </c>
      <c r="AN254" s="2">
        <v>3.1219999999999999</v>
      </c>
      <c r="AO254">
        <v>0.22545278985046358</v>
      </c>
      <c r="AP254">
        <v>0.66907458387552998</v>
      </c>
    </row>
    <row r="255" spans="1:42" x14ac:dyDescent="0.3">
      <c r="A255" s="4">
        <f t="shared" si="40"/>
        <v>2.5833333333333304</v>
      </c>
      <c r="B255" s="13">
        <v>8.0041713528945007</v>
      </c>
      <c r="C255" s="13">
        <f t="shared" si="33"/>
        <v>6.5573919444444444</v>
      </c>
      <c r="D255" s="8">
        <v>0.61199999999999999</v>
      </c>
      <c r="E255" s="13">
        <v>6.1394961748598032E-3</v>
      </c>
      <c r="F255" s="13">
        <v>1.9285807519937342E-2</v>
      </c>
      <c r="G255" s="14"/>
      <c r="H255" s="13">
        <v>7.5309551836714999</v>
      </c>
      <c r="I255" s="13">
        <f t="shared" si="34"/>
        <v>6.17704401869159</v>
      </c>
      <c r="J255" s="13">
        <v>2.9729999999999999</v>
      </c>
      <c r="K255" s="13">
        <v>3.0042500183767459E-2</v>
      </c>
      <c r="L255" s="13">
        <v>0.11518422410882757</v>
      </c>
      <c r="M255" s="14"/>
      <c r="N255" s="13">
        <v>8.0856713809829994</v>
      </c>
      <c r="O255" s="13">
        <f t="shared" si="35"/>
        <v>6.852466857142856</v>
      </c>
      <c r="P255" s="13">
        <v>3.7149999999999999</v>
      </c>
      <c r="Q255" s="13">
        <v>6.4741729414325169E-2</v>
      </c>
      <c r="R255" s="13">
        <v>0.30519165435458828</v>
      </c>
      <c r="T255">
        <v>8.2341672056770019</v>
      </c>
      <c r="U255" s="13">
        <f t="shared" si="36"/>
        <v>0.61161493282149748</v>
      </c>
      <c r="V255" s="2">
        <v>4.2489999999999997</v>
      </c>
      <c r="W255">
        <v>7.1301241808075538E-2</v>
      </c>
      <c r="X255">
        <v>0.3745185709429229</v>
      </c>
      <c r="Z255" s="33">
        <v>8.4711872676549991</v>
      </c>
      <c r="AA255" s="13">
        <f t="shared" si="37"/>
        <v>0.19975097222222202</v>
      </c>
      <c r="AB255" s="33">
        <v>4.1909999999999998</v>
      </c>
      <c r="AC255" s="33">
        <v>0.11218669239064029</v>
      </c>
      <c r="AD255" s="33">
        <v>0.47322195619834678</v>
      </c>
      <c r="AF255">
        <v>10.967796586600002</v>
      </c>
      <c r="AG255" s="13">
        <f t="shared" si="38"/>
        <v>0.43385128205128226</v>
      </c>
      <c r="AH255">
        <v>2.9</v>
      </c>
      <c r="AI255">
        <v>3.9074918773087775E-2</v>
      </c>
      <c r="AJ255">
        <v>0.13126958170973932</v>
      </c>
      <c r="AL255">
        <v>8.6689949492755005</v>
      </c>
      <c r="AM255" s="13">
        <f t="shared" si="39"/>
        <v>0.21427399725274734</v>
      </c>
      <c r="AN255" s="2">
        <v>3.1080000000000001</v>
      </c>
      <c r="AO255">
        <v>0.22454682363314385</v>
      </c>
      <c r="AP255">
        <v>0.66638595460524896</v>
      </c>
    </row>
    <row r="256" spans="1:42" x14ac:dyDescent="0.3">
      <c r="A256" s="4">
        <f t="shared" si="40"/>
        <v>2.5937499999999969</v>
      </c>
      <c r="B256" s="13">
        <v>8.1334042691929991</v>
      </c>
      <c r="C256" s="13">
        <f t="shared" si="33"/>
        <v>6.6794112962962942</v>
      </c>
      <c r="D256" s="8">
        <v>0.60299999999999998</v>
      </c>
      <c r="E256" s="13">
        <v>5.7476763387199828E-3</v>
      </c>
      <c r="F256" s="13">
        <v>1.8054996110162577E-2</v>
      </c>
      <c r="G256" s="14"/>
      <c r="H256" s="13">
        <v>7.552777235450999</v>
      </c>
      <c r="I256" s="13">
        <f t="shared" si="34"/>
        <v>6.1978405607476637</v>
      </c>
      <c r="J256" s="13">
        <v>2.9729999999999999</v>
      </c>
      <c r="K256" s="13">
        <v>2.9585252548769859E-2</v>
      </c>
      <c r="L256" s="13">
        <v>0.1134311172189006</v>
      </c>
      <c r="M256" s="14"/>
      <c r="N256" s="13">
        <v>8.1025845179719997</v>
      </c>
      <c r="O256" s="13">
        <f t="shared" si="35"/>
        <v>6.8688921904761902</v>
      </c>
      <c r="P256" s="13">
        <v>3.7130000000000001</v>
      </c>
      <c r="Q256" s="13">
        <v>6.4741729414325169E-2</v>
      </c>
      <c r="R256" s="13">
        <v>0.30519165435458828</v>
      </c>
      <c r="T256">
        <v>8.2541157950405015</v>
      </c>
      <c r="U256" s="13">
        <f t="shared" si="36"/>
        <v>0.61551932821497146</v>
      </c>
      <c r="V256" s="2">
        <v>4.2279999999999998</v>
      </c>
      <c r="W256">
        <v>7.1301241808075538E-2</v>
      </c>
      <c r="X256">
        <v>0.3745185709429229</v>
      </c>
      <c r="Z256" s="33">
        <v>8.4903405377034993</v>
      </c>
      <c r="AA256" s="13">
        <f t="shared" si="37"/>
        <v>0.20246359722222204</v>
      </c>
      <c r="AB256" s="33">
        <v>4.1820000000000004</v>
      </c>
      <c r="AC256" s="33">
        <v>0.11135622340246047</v>
      </c>
      <c r="AD256" s="33">
        <v>0.46971890114989168</v>
      </c>
      <c r="AF256">
        <v>10.977407299733002</v>
      </c>
      <c r="AG256" s="13">
        <f t="shared" si="38"/>
        <v>0.43510771794871816</v>
      </c>
      <c r="AH256">
        <v>2.89</v>
      </c>
      <c r="AI256">
        <v>3.8459354777732324E-2</v>
      </c>
      <c r="AJ256">
        <v>0.12920163555084574</v>
      </c>
      <c r="AL256">
        <v>8.6833167770685016</v>
      </c>
      <c r="AM256" s="13">
        <f t="shared" si="39"/>
        <v>0.21628006868131894</v>
      </c>
      <c r="AN256" s="2">
        <v>3.1030000000000002</v>
      </c>
      <c r="AO256">
        <v>0.22273955089504183</v>
      </c>
      <c r="AP256">
        <v>0.66102252461178013</v>
      </c>
    </row>
    <row r="257" spans="1:42" x14ac:dyDescent="0.3">
      <c r="A257" s="4">
        <f t="shared" si="40"/>
        <v>2.6041666666666634</v>
      </c>
      <c r="B257" s="13">
        <v>8.0651439050700002</v>
      </c>
      <c r="C257" s="13">
        <f t="shared" si="33"/>
        <v>6.6149611111111106</v>
      </c>
      <c r="D257" s="8">
        <v>0.59699999999999998</v>
      </c>
      <c r="E257" s="13">
        <v>5.7476763387199828E-3</v>
      </c>
      <c r="F257" s="13">
        <v>1.8054996110162577E-2</v>
      </c>
      <c r="G257" s="14"/>
      <c r="H257" s="13">
        <v>7.5661548789819992</v>
      </c>
      <c r="I257" s="13">
        <f t="shared" si="34"/>
        <v>6.2105895327102809</v>
      </c>
      <c r="J257" s="13">
        <v>2.972</v>
      </c>
      <c r="K257" s="13">
        <v>2.9585252548769859E-2</v>
      </c>
      <c r="L257" s="13">
        <v>0.1134311172189006</v>
      </c>
      <c r="M257" s="14"/>
      <c r="N257" s="13">
        <v>8.1200177016105002</v>
      </c>
      <c r="O257" s="13">
        <f t="shared" si="35"/>
        <v>6.8858225714285712</v>
      </c>
      <c r="P257" s="13">
        <v>3.7149999999999999</v>
      </c>
      <c r="Q257" s="13">
        <v>6.4741729414325169E-2</v>
      </c>
      <c r="R257" s="13">
        <v>0.30519165435458828</v>
      </c>
      <c r="T257">
        <v>8.2697232746485021</v>
      </c>
      <c r="U257" s="13">
        <f t="shared" si="36"/>
        <v>0.61857406909788903</v>
      </c>
      <c r="V257" s="2">
        <v>4.2380000000000004</v>
      </c>
      <c r="W257">
        <v>7.0655636716934464E-2</v>
      </c>
      <c r="X257">
        <v>0.37112745053609364</v>
      </c>
      <c r="Z257" s="33">
        <v>8.504301676909499</v>
      </c>
      <c r="AA257" s="13">
        <f t="shared" si="37"/>
        <v>0.20444087499999977</v>
      </c>
      <c r="AB257" s="33">
        <v>4.1719999999999997</v>
      </c>
      <c r="AC257" s="33">
        <v>0.11052744293091687</v>
      </c>
      <c r="AD257" s="33">
        <v>0.46622296854286555</v>
      </c>
      <c r="AF257">
        <v>10.994652489891003</v>
      </c>
      <c r="AG257" s="13">
        <f t="shared" si="38"/>
        <v>0.43736223076923103</v>
      </c>
      <c r="AH257">
        <v>2.891</v>
      </c>
      <c r="AI257">
        <v>3.7845266364716496E-2</v>
      </c>
      <c r="AJ257">
        <v>0.12713864651233991</v>
      </c>
      <c r="AL257">
        <v>8.6996509294414999</v>
      </c>
      <c r="AM257" s="13">
        <f t="shared" si="39"/>
        <v>0.21856800824175826</v>
      </c>
      <c r="AN257" s="2">
        <v>3.1019999999999999</v>
      </c>
      <c r="AO257">
        <v>0.22093848515643896</v>
      </c>
      <c r="AP257">
        <v>0.65567751508500749</v>
      </c>
    </row>
    <row r="258" spans="1:42" x14ac:dyDescent="0.3">
      <c r="A258" s="4">
        <f t="shared" si="40"/>
        <v>2.6145833333333299</v>
      </c>
      <c r="B258" s="13">
        <v>8.1368047250805002</v>
      </c>
      <c r="C258" s="13">
        <f t="shared" si="33"/>
        <v>6.6826219444444437</v>
      </c>
      <c r="D258" s="8">
        <v>0.59199999999999997</v>
      </c>
      <c r="E258" s="13">
        <v>5.7476763387199828E-3</v>
      </c>
      <c r="F258" s="13">
        <v>1.8054996110162577E-2</v>
      </c>
      <c r="G258" s="14"/>
      <c r="H258" s="13">
        <v>7.5841708718299996</v>
      </c>
      <c r="I258" s="13">
        <f t="shared" si="34"/>
        <v>6.227758878504674</v>
      </c>
      <c r="J258" s="13">
        <v>2.97</v>
      </c>
      <c r="K258" s="13">
        <v>2.9129154258005708E-2</v>
      </c>
      <c r="L258" s="13">
        <v>0.11168241696367294</v>
      </c>
      <c r="M258" s="14"/>
      <c r="N258" s="13">
        <v>8.1373382068405</v>
      </c>
      <c r="O258" s="13">
        <f t="shared" si="35"/>
        <v>6.9026435238095232</v>
      </c>
      <c r="P258" s="13">
        <v>3.7120000000000002</v>
      </c>
      <c r="Q258" s="13">
        <v>6.4741729414325169E-2</v>
      </c>
      <c r="R258" s="13">
        <v>0.30519165435458828</v>
      </c>
      <c r="T258">
        <v>8.2902317256605009</v>
      </c>
      <c r="U258" s="13">
        <f t="shared" si="36"/>
        <v>0.62258804222648767</v>
      </c>
      <c r="V258" s="2">
        <v>4.2290000000000001</v>
      </c>
      <c r="W258">
        <v>7.0011409651194512E-2</v>
      </c>
      <c r="X258">
        <v>0.36774356837772776</v>
      </c>
      <c r="Z258" s="33">
        <v>8.5228732164800007</v>
      </c>
      <c r="AA258" s="13">
        <f t="shared" si="37"/>
        <v>0.20707111111111112</v>
      </c>
      <c r="AB258" s="33">
        <v>4.1769999999999996</v>
      </c>
      <c r="AC258" s="33">
        <v>0.11052744293091687</v>
      </c>
      <c r="AD258" s="33">
        <v>0.46622296854286555</v>
      </c>
      <c r="AF258">
        <v>11.005525416945503</v>
      </c>
      <c r="AG258" s="13">
        <f t="shared" si="38"/>
        <v>0.43878367948717972</v>
      </c>
      <c r="AH258">
        <v>2.8860000000000001</v>
      </c>
      <c r="AI258">
        <v>3.7845266364716496E-2</v>
      </c>
      <c r="AJ258">
        <v>0.12713864651233991</v>
      </c>
      <c r="AL258">
        <v>8.7143908147240019</v>
      </c>
      <c r="AM258" s="13">
        <f t="shared" si="39"/>
        <v>0.22063263736263766</v>
      </c>
      <c r="AN258" s="2">
        <v>3.0979999999999999</v>
      </c>
      <c r="AO258">
        <v>0.22004027768657958</v>
      </c>
      <c r="AP258">
        <v>0.65301191139241777</v>
      </c>
    </row>
    <row r="259" spans="1:42" x14ac:dyDescent="0.3">
      <c r="A259" s="4">
        <f t="shared" si="40"/>
        <v>2.6249999999999964</v>
      </c>
      <c r="B259" s="13">
        <v>8.1563548702544999</v>
      </c>
      <c r="C259" s="13">
        <f t="shared" si="33"/>
        <v>6.7010808333333323</v>
      </c>
      <c r="D259" s="8">
        <v>0.58799999999999997</v>
      </c>
      <c r="E259" s="13">
        <v>5.7476763387199828E-3</v>
      </c>
      <c r="F259" s="13">
        <v>1.8054996110162577E-2</v>
      </c>
      <c r="G259" s="14"/>
      <c r="H259" s="13">
        <v>7.5984415089099997</v>
      </c>
      <c r="I259" s="13">
        <f t="shared" si="34"/>
        <v>6.2413588785046734</v>
      </c>
      <c r="J259" s="13">
        <v>2.9670000000000001</v>
      </c>
      <c r="K259" s="13">
        <v>2.9129154258005708E-2</v>
      </c>
      <c r="L259" s="13">
        <v>0.11168241696367294</v>
      </c>
      <c r="M259" s="14"/>
      <c r="N259" s="13">
        <v>8.1518847049849992</v>
      </c>
      <c r="O259" s="13">
        <f t="shared" si="35"/>
        <v>6.9167704761904751</v>
      </c>
      <c r="P259" s="13">
        <v>3.7160000000000002</v>
      </c>
      <c r="Q259" s="13">
        <v>6.3442498441206918E-2</v>
      </c>
      <c r="R259" s="13">
        <v>0.29906709676767051</v>
      </c>
      <c r="T259">
        <v>8.3081562224639995</v>
      </c>
      <c r="U259" s="13">
        <f t="shared" si="36"/>
        <v>0.62609627639155463</v>
      </c>
      <c r="V259" s="2">
        <v>4.226</v>
      </c>
      <c r="W259">
        <v>7.0011409651194512E-2</v>
      </c>
      <c r="X259">
        <v>0.36774356837772776</v>
      </c>
      <c r="Z259" s="33">
        <v>8.5465239142850002</v>
      </c>
      <c r="AA259" s="13">
        <f t="shared" si="37"/>
        <v>0.21042069444444439</v>
      </c>
      <c r="AB259" s="33">
        <v>4.1680000000000001</v>
      </c>
      <c r="AC259" s="33">
        <v>0.10970034983008554</v>
      </c>
      <c r="AD259" s="33">
        <v>0.46273415354357234</v>
      </c>
      <c r="AF259">
        <v>11.024529135581503</v>
      </c>
      <c r="AG259" s="13">
        <f t="shared" si="38"/>
        <v>0.44126808974359</v>
      </c>
      <c r="AH259">
        <v>2.8780000000000001</v>
      </c>
      <c r="AI259">
        <v>3.7232652353100998E-2</v>
      </c>
      <c r="AJ259">
        <v>0.12508061062693512</v>
      </c>
      <c r="AL259">
        <v>8.728590647791</v>
      </c>
      <c r="AM259" s="13">
        <f t="shared" si="39"/>
        <v>0.22262162087912091</v>
      </c>
      <c r="AN259" s="2">
        <v>3.089</v>
      </c>
      <c r="AO259">
        <v>0.21824850909052573</v>
      </c>
      <c r="AP259">
        <v>0.64769449292711012</v>
      </c>
    </row>
    <row r="260" spans="1:42" x14ac:dyDescent="0.3">
      <c r="A260" s="4">
        <f t="shared" si="40"/>
        <v>2.635416666666663</v>
      </c>
      <c r="B260" s="13">
        <v>8.2433044537479994</v>
      </c>
      <c r="C260" s="13">
        <f t="shared" si="33"/>
        <v>6.783177037037035</v>
      </c>
      <c r="D260" s="8">
        <v>0.58299999999999996</v>
      </c>
      <c r="E260" s="13">
        <v>5.7476763387199828E-3</v>
      </c>
      <c r="F260" s="13">
        <v>1.8054996110162577E-2</v>
      </c>
      <c r="G260" s="14"/>
      <c r="H260" s="13">
        <v>7.6159719745164995</v>
      </c>
      <c r="I260" s="13">
        <f t="shared" si="34"/>
        <v>6.2580655140186918</v>
      </c>
      <c r="J260" s="13">
        <v>2.9660000000000002</v>
      </c>
      <c r="K260" s="13">
        <v>2.9129154258005708E-2</v>
      </c>
      <c r="L260" s="13">
        <v>0.11168241696367294</v>
      </c>
      <c r="M260" s="14"/>
      <c r="N260" s="13">
        <v>8.1701934263354996</v>
      </c>
      <c r="O260" s="13">
        <f t="shared" si="35"/>
        <v>6.934551142857142</v>
      </c>
      <c r="P260" s="13">
        <v>3.7160000000000002</v>
      </c>
      <c r="Q260" s="13">
        <v>6.3442498441206918E-2</v>
      </c>
      <c r="R260" s="13">
        <v>0.29906709676767051</v>
      </c>
      <c r="T260">
        <v>8.3249522680519998</v>
      </c>
      <c r="U260" s="13">
        <f t="shared" si="36"/>
        <v>0.6293836468330134</v>
      </c>
      <c r="V260" s="2">
        <v>4.2220000000000004</v>
      </c>
      <c r="W260">
        <v>6.9368559629005191E-2</v>
      </c>
      <c r="X260">
        <v>0.36436691931053433</v>
      </c>
      <c r="Z260" s="33">
        <v>8.5703569177134984</v>
      </c>
      <c r="AA260" s="13">
        <f t="shared" si="37"/>
        <v>0.2137960972222219</v>
      </c>
      <c r="AB260" s="33">
        <v>4.1680000000000001</v>
      </c>
      <c r="AC260" s="33">
        <v>0.10887494295326616</v>
      </c>
      <c r="AD260" s="33">
        <v>0.45925245131504117</v>
      </c>
      <c r="AF260">
        <v>11.036098530919002</v>
      </c>
      <c r="AG260" s="13">
        <f t="shared" si="38"/>
        <v>0.44278058974358991</v>
      </c>
      <c r="AH260">
        <v>2.8740000000000001</v>
      </c>
      <c r="AI260">
        <v>3.6621511561000047E-2</v>
      </c>
      <c r="AJ260">
        <v>0.12302752392416497</v>
      </c>
      <c r="AL260">
        <v>8.7417973614125</v>
      </c>
      <c r="AM260" s="13">
        <f t="shared" si="39"/>
        <v>0.22447149725274729</v>
      </c>
      <c r="AN260" s="2">
        <v>3.0960000000000001</v>
      </c>
      <c r="AO260">
        <v>0.21914361929512646</v>
      </c>
      <c r="AP260">
        <v>0.65035090488840464</v>
      </c>
    </row>
    <row r="261" spans="1:42" x14ac:dyDescent="0.3">
      <c r="A261" s="4">
        <f t="shared" si="40"/>
        <v>2.6458333333333295</v>
      </c>
      <c r="B261" s="13">
        <v>8.2905015066020002</v>
      </c>
      <c r="C261" s="13">
        <f t="shared" si="33"/>
        <v>6.8277396296296287</v>
      </c>
      <c r="D261" s="8">
        <v>0.57899999999999996</v>
      </c>
      <c r="E261" s="13">
        <v>5.7476763387199828E-3</v>
      </c>
      <c r="F261" s="13">
        <v>1.8054996110162577E-2</v>
      </c>
      <c r="G261" s="14"/>
      <c r="H261" s="13">
        <v>7.6310229267370007</v>
      </c>
      <c r="I261" s="13">
        <f t="shared" si="34"/>
        <v>6.2724091588785065</v>
      </c>
      <c r="J261" s="13">
        <v>2.9649999999999999</v>
      </c>
      <c r="K261" s="13">
        <v>2.9129154258005708E-2</v>
      </c>
      <c r="L261" s="13">
        <v>0.11168241696367294</v>
      </c>
      <c r="M261" s="14"/>
      <c r="N261" s="13">
        <v>8.1881381248379999</v>
      </c>
      <c r="O261" s="13">
        <f t="shared" si="35"/>
        <v>6.9519782857142856</v>
      </c>
      <c r="P261" s="13">
        <v>3.7130000000000001</v>
      </c>
      <c r="Q261" s="13">
        <v>6.279513740245235E-2</v>
      </c>
      <c r="R261" s="13">
        <v>0.29601544541128127</v>
      </c>
      <c r="T261">
        <v>8.344323736063</v>
      </c>
      <c r="U261" s="13">
        <f t="shared" si="36"/>
        <v>0.63317508637236086</v>
      </c>
      <c r="V261" s="2">
        <v>4.2160000000000002</v>
      </c>
      <c r="W261">
        <v>6.8727085667817309E-2</v>
      </c>
      <c r="X261">
        <v>0.36099749817355253</v>
      </c>
      <c r="Z261" s="33">
        <v>8.5911597643584994</v>
      </c>
      <c r="AA261" s="13">
        <f t="shared" si="37"/>
        <v>0.21674234722222205</v>
      </c>
      <c r="AB261" s="33">
        <v>4.1619999999999999</v>
      </c>
      <c r="AC261" s="33">
        <v>0.10805122115297745</v>
      </c>
      <c r="AD261" s="33">
        <v>0.45577785701700685</v>
      </c>
      <c r="AF261">
        <v>11.043889816277503</v>
      </c>
      <c r="AG261" s="13">
        <f t="shared" si="38"/>
        <v>0.44379916666666691</v>
      </c>
      <c r="AH261">
        <v>2.871</v>
      </c>
      <c r="AI261">
        <v>3.6621511561000047E-2</v>
      </c>
      <c r="AJ261">
        <v>0.12302752392416497</v>
      </c>
      <c r="AL261">
        <v>8.7539934997515019</v>
      </c>
      <c r="AM261" s="13">
        <f t="shared" si="39"/>
        <v>0.22617982142857171</v>
      </c>
      <c r="AN261" s="2">
        <v>3.089</v>
      </c>
      <c r="AO261">
        <v>0.21468353229151288</v>
      </c>
      <c r="AP261">
        <v>0.63711473753837666</v>
      </c>
    </row>
    <row r="262" spans="1:42" x14ac:dyDescent="0.3">
      <c r="A262" s="4">
        <f t="shared" si="40"/>
        <v>2.656249999999996</v>
      </c>
      <c r="B262" s="13">
        <v>8.5760923369660009</v>
      </c>
      <c r="C262" s="13">
        <f t="shared" si="33"/>
        <v>7.0973892592592591</v>
      </c>
      <c r="D262" s="8">
        <v>0.57399999999999995</v>
      </c>
      <c r="E262" s="13">
        <v>5.7476763387199828E-3</v>
      </c>
      <c r="F262" s="13">
        <v>1.8054996110162577E-2</v>
      </c>
      <c r="G262" s="14"/>
      <c r="H262" s="13">
        <v>7.6460044478754998</v>
      </c>
      <c r="I262" s="13">
        <f t="shared" si="34"/>
        <v>6.2866866355140196</v>
      </c>
      <c r="J262" s="13">
        <v>2.9609999999999999</v>
      </c>
      <c r="K262" s="13">
        <v>2.8674204346854842E-2</v>
      </c>
      <c r="L262" s="13">
        <v>0.10993811964474984</v>
      </c>
      <c r="M262" s="14"/>
      <c r="N262" s="13">
        <v>8.1273429749609996</v>
      </c>
      <c r="O262" s="13">
        <f t="shared" si="35"/>
        <v>6.8929365714285709</v>
      </c>
      <c r="P262" s="13">
        <v>3.7090000000000001</v>
      </c>
      <c r="Q262" s="13">
        <v>6.2149277780348511E-2</v>
      </c>
      <c r="R262" s="13">
        <v>0.29297087171308339</v>
      </c>
      <c r="T262">
        <v>8.3591043189430003</v>
      </c>
      <c r="U262" s="13">
        <f t="shared" si="36"/>
        <v>0.63606798464491365</v>
      </c>
      <c r="V262" s="2">
        <v>4.2119999999999997</v>
      </c>
      <c r="W262">
        <v>6.8727085667817309E-2</v>
      </c>
      <c r="X262">
        <v>0.36099749817355253</v>
      </c>
      <c r="Z262" s="33">
        <v>8.6153487491820009</v>
      </c>
      <c r="AA262" s="13">
        <f t="shared" si="37"/>
        <v>0.22016816666666669</v>
      </c>
      <c r="AB262" s="33">
        <v>4.1509999999999998</v>
      </c>
      <c r="AC262" s="33">
        <v>0.10722918328095457</v>
      </c>
      <c r="AD262" s="33">
        <v>0.45231036580589906</v>
      </c>
      <c r="AF262">
        <v>11.076195176907003</v>
      </c>
      <c r="AG262" s="13">
        <f t="shared" si="38"/>
        <v>0.44802253846153878</v>
      </c>
      <c r="AH262">
        <v>2.8690000000000002</v>
      </c>
      <c r="AI262">
        <v>3.6011842805580715E-2</v>
      </c>
      <c r="AJ262">
        <v>0.12097938243038116</v>
      </c>
      <c r="AL262">
        <v>8.7702841105985012</v>
      </c>
      <c r="AM262" s="13">
        <f t="shared" si="39"/>
        <v>0.2284616620879123</v>
      </c>
      <c r="AN262" s="2">
        <v>3.0859999999999999</v>
      </c>
      <c r="AO262">
        <v>0.21291030979481365</v>
      </c>
      <c r="AP262">
        <v>0.63185235819552321</v>
      </c>
    </row>
    <row r="263" spans="1:42" x14ac:dyDescent="0.3">
      <c r="A263" s="4">
        <f t="shared" si="40"/>
        <v>2.6666666666666625</v>
      </c>
      <c r="B263" s="13">
        <v>9.1136873982420017</v>
      </c>
      <c r="C263" s="13">
        <f t="shared" si="33"/>
        <v>7.6049766666666674</v>
      </c>
      <c r="D263" s="8">
        <v>0.56699999999999995</v>
      </c>
      <c r="E263" s="13">
        <v>5.7476763387199828E-3</v>
      </c>
      <c r="F263" s="13">
        <v>1.8054996110162577E-2</v>
      </c>
      <c r="G263" s="14"/>
      <c r="H263" s="13">
        <v>7.6585411711690004</v>
      </c>
      <c r="I263" s="13">
        <f t="shared" si="34"/>
        <v>6.2986342056074784</v>
      </c>
      <c r="J263" s="13">
        <v>2.9609999999999999</v>
      </c>
      <c r="K263" s="13">
        <v>2.8220401849886466E-2</v>
      </c>
      <c r="L263" s="13">
        <v>0.10819822156062853</v>
      </c>
      <c r="M263" s="14"/>
      <c r="N263" s="13">
        <v>8.1998151971924997</v>
      </c>
      <c r="O263" s="13">
        <f t="shared" si="35"/>
        <v>6.9633185714285712</v>
      </c>
      <c r="P263" s="13">
        <v>3.71</v>
      </c>
      <c r="Q263" s="13">
        <v>6.2149277780348511E-2</v>
      </c>
      <c r="R263" s="13">
        <v>0.29297087171308339</v>
      </c>
      <c r="T263">
        <v>8.3768565129060004</v>
      </c>
      <c r="U263" s="13">
        <f t="shared" si="36"/>
        <v>0.63954249520153561</v>
      </c>
      <c r="V263" s="2">
        <v>4.2110000000000003</v>
      </c>
      <c r="W263">
        <v>6.8086986784378967E-2</v>
      </c>
      <c r="X263">
        <v>0.35763529980213038</v>
      </c>
      <c r="Z263" s="33">
        <v>8.6333212005039996</v>
      </c>
      <c r="AA263" s="13">
        <f t="shared" si="37"/>
        <v>0.22271355555555541</v>
      </c>
      <c r="AB263" s="33">
        <v>4.1539999999999999</v>
      </c>
      <c r="AC263" s="33">
        <v>0.10640882818815062</v>
      </c>
      <c r="AD263" s="33">
        <v>0.44884997283484868</v>
      </c>
      <c r="AF263">
        <v>11.078711072964502</v>
      </c>
      <c r="AG263" s="13">
        <f t="shared" si="38"/>
        <v>0.44835144871794891</v>
      </c>
      <c r="AH263">
        <v>2.863</v>
      </c>
      <c r="AI263">
        <v>3.5403644903056794E-2</v>
      </c>
      <c r="AJ263">
        <v>0.11893618216873295</v>
      </c>
      <c r="AL263">
        <v>8.7867488875495017</v>
      </c>
      <c r="AM263" s="13">
        <f t="shared" si="39"/>
        <v>0.23076789835164863</v>
      </c>
      <c r="AN263" s="2">
        <v>3.0790000000000002</v>
      </c>
      <c r="AO263">
        <v>0.21114325502369297</v>
      </c>
      <c r="AP263">
        <v>0.62660828276644098</v>
      </c>
    </row>
    <row r="264" spans="1:42" x14ac:dyDescent="0.3">
      <c r="A264" s="4">
        <f t="shared" si="40"/>
        <v>2.677083333333329</v>
      </c>
      <c r="B264" s="13">
        <v>9.2168998397630002</v>
      </c>
      <c r="C264" s="13">
        <f t="shared" ref="C264:C272" si="41">+(B264-C$2)/C$2</f>
        <v>7.7024279629629619</v>
      </c>
      <c r="D264" s="8">
        <v>0.55900000000000005</v>
      </c>
      <c r="E264" s="13">
        <v>5.7476763387199828E-3</v>
      </c>
      <c r="F264" s="13">
        <v>1.8054996110162577E-2</v>
      </c>
      <c r="G264" s="14"/>
      <c r="H264" s="13">
        <v>7.6751179400630001</v>
      </c>
      <c r="I264" s="13">
        <f t="shared" ref="I264:I327" si="42">+(H264-I$2)/I$2</f>
        <v>6.3144319626168235</v>
      </c>
      <c r="J264" s="13">
        <v>2.9580000000000002</v>
      </c>
      <c r="K264" s="13">
        <v>2.8220401849886466E-2</v>
      </c>
      <c r="L264" s="13">
        <v>0.10819822156062853</v>
      </c>
      <c r="M264" s="14"/>
      <c r="N264" s="13">
        <v>8.2330777849284988</v>
      </c>
      <c r="O264" s="13">
        <f t="shared" ref="O264:O327" si="43">+(N264-O$2)/O$2</f>
        <v>6.9956218095238079</v>
      </c>
      <c r="P264" s="13">
        <v>3.7050000000000001</v>
      </c>
      <c r="Q264" s="13">
        <v>6.2149277780348511E-2</v>
      </c>
      <c r="R264" s="13">
        <v>0.29297087171308339</v>
      </c>
      <c r="T264">
        <v>8.393773180289001</v>
      </c>
      <c r="U264" s="13">
        <f t="shared" ref="U264:U327" si="44">+(T264-U$2)/U$2</f>
        <v>0.64285347408829197</v>
      </c>
      <c r="V264" s="2">
        <v>4.2050000000000001</v>
      </c>
      <c r="W264">
        <v>6.744826199473325E-2</v>
      </c>
      <c r="X264">
        <v>0.35428031902791279</v>
      </c>
      <c r="Z264" s="33">
        <v>8.6576404176394988</v>
      </c>
      <c r="AA264" s="13">
        <f t="shared" ref="AA264:AA327" si="45">+(Z264-AA$2)/AA$2</f>
        <v>0.22615781944444419</v>
      </c>
      <c r="AB264" s="33">
        <v>4.1429999999999998</v>
      </c>
      <c r="AC264" s="33">
        <v>0.10559015472473436</v>
      </c>
      <c r="AD264" s="33">
        <v>0.44539667325367804</v>
      </c>
      <c r="AF264">
        <v>11.092125981765502</v>
      </c>
      <c r="AG264" s="13">
        <f t="shared" ref="AG264:AG287" si="46">+(AF264-AG$2)/AG$2</f>
        <v>0.45010521794871816</v>
      </c>
      <c r="AH264">
        <v>2.8610000000000002</v>
      </c>
      <c r="AI264">
        <v>3.5403644903056794E-2</v>
      </c>
      <c r="AJ264">
        <v>0.11893618216873295</v>
      </c>
      <c r="AL264">
        <v>8.7994329067260004</v>
      </c>
      <c r="AM264" s="13">
        <f t="shared" ref="AM264:AM327" si="47">+(AL264-AM$2)/AM$2</f>
        <v>0.23254456043956054</v>
      </c>
      <c r="AN264" s="2">
        <v>3.077</v>
      </c>
      <c r="AO264">
        <v>0.20938236081053918</v>
      </c>
      <c r="AP264">
        <v>0.6213824899798619</v>
      </c>
    </row>
    <row r="265" spans="1:42" x14ac:dyDescent="0.3">
      <c r="A265" s="4">
        <f t="shared" ref="A265:A328" si="48">+A264+(15/60/24)</f>
        <v>2.6874999999999956</v>
      </c>
      <c r="B265" s="13">
        <v>9.3477242772900002</v>
      </c>
      <c r="C265" s="13">
        <f t="shared" si="41"/>
        <v>7.8259499999999989</v>
      </c>
      <c r="D265" s="8">
        <v>0.55300000000000005</v>
      </c>
      <c r="E265" s="13">
        <v>5.7476763387199828E-3</v>
      </c>
      <c r="F265" s="13">
        <v>1.8054996110162577E-2</v>
      </c>
      <c r="G265" s="14"/>
      <c r="H265" s="13">
        <v>7.6921022733309998</v>
      </c>
      <c r="I265" s="13">
        <f t="shared" si="42"/>
        <v>6.3306181308411222</v>
      </c>
      <c r="J265" s="13">
        <v>2.9590000000000001</v>
      </c>
      <c r="K265" s="13">
        <v>2.8220401849886466E-2</v>
      </c>
      <c r="L265" s="13">
        <v>0.10819822156062853</v>
      </c>
      <c r="M265" s="14"/>
      <c r="N265" s="13">
        <v>8.2577842666725001</v>
      </c>
      <c r="O265" s="13">
        <f t="shared" si="43"/>
        <v>7.0196157142857141</v>
      </c>
      <c r="P265" s="13">
        <v>3.7010000000000001</v>
      </c>
      <c r="Q265" s="13">
        <v>6.1504918412358639E-2</v>
      </c>
      <c r="R265" s="13">
        <v>0.28993337019289395</v>
      </c>
      <c r="T265">
        <v>8.4121023975379998</v>
      </c>
      <c r="U265" s="13">
        <f t="shared" si="44"/>
        <v>0.64644092130518227</v>
      </c>
      <c r="V265" s="2">
        <v>4.2030000000000003</v>
      </c>
      <c r="W265">
        <v>6.744826199473325E-2</v>
      </c>
      <c r="X265">
        <v>0.35428031902791279</v>
      </c>
      <c r="Z265" s="33">
        <v>8.6726781308825007</v>
      </c>
      <c r="AA265" s="13">
        <f t="shared" si="45"/>
        <v>0.22828756944444445</v>
      </c>
      <c r="AB265" s="33">
        <v>4.1360000000000001</v>
      </c>
      <c r="AC265" s="33">
        <v>0.10477316174008469</v>
      </c>
      <c r="AD265" s="33">
        <v>0.44195046220887774</v>
      </c>
      <c r="AF265">
        <v>11.111904425751503</v>
      </c>
      <c r="AG265" s="13">
        <f t="shared" si="46"/>
        <v>0.45269091025641051</v>
      </c>
      <c r="AH265">
        <v>2.86</v>
      </c>
      <c r="AI265">
        <v>3.5403644903056794E-2</v>
      </c>
      <c r="AJ265">
        <v>0.11893618216873295</v>
      </c>
      <c r="AL265">
        <v>8.8159934946475005</v>
      </c>
      <c r="AM265" s="13">
        <f t="shared" si="47"/>
        <v>0.23486421703296712</v>
      </c>
      <c r="AN265" s="2">
        <v>3.0680000000000001</v>
      </c>
      <c r="AO265">
        <v>0.20762761997938914</v>
      </c>
      <c r="AP265">
        <v>0.6161749585397327</v>
      </c>
    </row>
    <row r="266" spans="1:42" x14ac:dyDescent="0.3">
      <c r="A266" s="4">
        <f t="shared" si="48"/>
        <v>2.6979166666666621</v>
      </c>
      <c r="B266" s="13">
        <v>9.5322768985045006</v>
      </c>
      <c r="C266" s="13">
        <f t="shared" si="41"/>
        <v>8.0002012037037034</v>
      </c>
      <c r="D266" s="8">
        <v>0.54600000000000004</v>
      </c>
      <c r="E266" s="13">
        <v>5.7476763387199828E-3</v>
      </c>
      <c r="F266" s="13">
        <v>1.8054996110162577E-2</v>
      </c>
      <c r="G266" s="14"/>
      <c r="H266" s="13">
        <v>7.7074306556799996</v>
      </c>
      <c r="I266" s="13">
        <f t="shared" si="42"/>
        <v>6.3452261682242996</v>
      </c>
      <c r="J266" s="13">
        <v>2.9550000000000001</v>
      </c>
      <c r="K266" s="13">
        <v>2.8220401849886466E-2</v>
      </c>
      <c r="L266" s="13">
        <v>0.10819822156062853</v>
      </c>
      <c r="M266" s="14"/>
      <c r="N266" s="13">
        <v>8.2837043213539996</v>
      </c>
      <c r="O266" s="13">
        <f t="shared" si="43"/>
        <v>7.04478819047619</v>
      </c>
      <c r="P266" s="13">
        <v>3.6949999999999998</v>
      </c>
      <c r="Q266" s="13">
        <v>6.0862058135043674E-2</v>
      </c>
      <c r="R266" s="13">
        <v>0.28690293536627665</v>
      </c>
      <c r="T266">
        <v>8.4298632213530009</v>
      </c>
      <c r="U266" s="13">
        <f t="shared" si="44"/>
        <v>0.64991712092130538</v>
      </c>
      <c r="V266" s="2">
        <v>4.1980000000000004</v>
      </c>
      <c r="W266">
        <v>6.6810910314220956E-2</v>
      </c>
      <c r="X266">
        <v>0.35093255067885581</v>
      </c>
      <c r="Z266" s="33">
        <v>8.6937848856110005</v>
      </c>
      <c r="AA266" s="13">
        <f t="shared" si="45"/>
        <v>0.23127686111111109</v>
      </c>
      <c r="AB266" s="33">
        <v>4.133</v>
      </c>
      <c r="AC266" s="33">
        <v>0.10395784808279535</v>
      </c>
      <c r="AD266" s="33">
        <v>0.43851133484362631</v>
      </c>
      <c r="AF266">
        <v>11.114916440232502</v>
      </c>
      <c r="AG266" s="13">
        <f t="shared" si="46"/>
        <v>0.45308467948717968</v>
      </c>
      <c r="AH266">
        <v>2.855</v>
      </c>
      <c r="AI266">
        <v>3.5403644903056794E-2</v>
      </c>
      <c r="AJ266">
        <v>0.11893618216873295</v>
      </c>
      <c r="AL266">
        <v>8.8291828504985013</v>
      </c>
      <c r="AM266" s="13">
        <f t="shared" si="47"/>
        <v>0.23671166208791231</v>
      </c>
      <c r="AN266" s="2">
        <v>3.0680000000000001</v>
      </c>
      <c r="AO266">
        <v>0.20587902534590433</v>
      </c>
      <c r="AP266">
        <v>0.61098566712514513</v>
      </c>
    </row>
    <row r="267" spans="1:42" x14ac:dyDescent="0.3">
      <c r="A267" s="4">
        <f t="shared" si="48"/>
        <v>2.7083333333333286</v>
      </c>
      <c r="B267" s="13">
        <v>9.7374232885859993</v>
      </c>
      <c r="C267" s="13">
        <f t="shared" si="41"/>
        <v>8.1938966666666655</v>
      </c>
      <c r="D267" s="8">
        <v>0.53900000000000003</v>
      </c>
      <c r="E267" s="13">
        <v>5.7476763387199828E-3</v>
      </c>
      <c r="F267" s="13">
        <v>1.8054996110162577E-2</v>
      </c>
      <c r="G267" s="14"/>
      <c r="H267" s="13">
        <v>7.7261402728825006</v>
      </c>
      <c r="I267" s="13">
        <f t="shared" si="42"/>
        <v>6.3630565420560767</v>
      </c>
      <c r="J267" s="13">
        <v>2.9550000000000001</v>
      </c>
      <c r="K267" s="13">
        <v>2.8220401849886466E-2</v>
      </c>
      <c r="L267" s="13">
        <v>0.10819822156062853</v>
      </c>
      <c r="M267" s="14"/>
      <c r="N267" s="13">
        <v>8.3086708754560004</v>
      </c>
      <c r="O267" s="13">
        <f t="shared" si="43"/>
        <v>7.069034666666667</v>
      </c>
      <c r="P267" s="13">
        <v>3.6930000000000001</v>
      </c>
      <c r="Q267" s="13">
        <v>6.0862058135043674E-2</v>
      </c>
      <c r="R267" s="13">
        <v>0.28690293536627665</v>
      </c>
      <c r="T267">
        <v>8.4445577018460014</v>
      </c>
      <c r="U267" s="13">
        <f t="shared" si="44"/>
        <v>0.65279316698656453</v>
      </c>
      <c r="V267" s="2">
        <v>4.1929999999999996</v>
      </c>
      <c r="W267">
        <v>6.6810910314220956E-2</v>
      </c>
      <c r="X267">
        <v>0.35093255067885581</v>
      </c>
      <c r="Z267" s="33">
        <v>8.714770135945999</v>
      </c>
      <c r="AA267" s="13">
        <f t="shared" si="45"/>
        <v>0.23424894444444422</v>
      </c>
      <c r="AB267" s="33">
        <v>4.1289999999999996</v>
      </c>
      <c r="AC267" s="33">
        <v>0.10314421260066861</v>
      </c>
      <c r="AD267" s="33">
        <v>0.43507928629776405</v>
      </c>
      <c r="AF267">
        <v>11.124927558885002</v>
      </c>
      <c r="AG267" s="13">
        <f t="shared" si="46"/>
        <v>0.45439346153846172</v>
      </c>
      <c r="AH267">
        <v>2.851</v>
      </c>
      <c r="AI267">
        <v>3.4796916668688609E-2</v>
      </c>
      <c r="AJ267">
        <v>0.11689791915916645</v>
      </c>
      <c r="AL267">
        <v>8.8422936550830009</v>
      </c>
      <c r="AM267" s="13">
        <f t="shared" si="47"/>
        <v>0.23854810439560456</v>
      </c>
      <c r="AN267" s="2">
        <v>3.06</v>
      </c>
      <c r="AO267">
        <v>0.20413656971733754</v>
      </c>
      <c r="AP267">
        <v>0.60581459439023611</v>
      </c>
    </row>
    <row r="268" spans="1:42" x14ac:dyDescent="0.3">
      <c r="A268" s="4">
        <f t="shared" si="48"/>
        <v>2.7187499999999951</v>
      </c>
      <c r="B268" s="13">
        <v>9.8590814503580013</v>
      </c>
      <c r="C268" s="13">
        <f t="shared" si="41"/>
        <v>8.3087640740740749</v>
      </c>
      <c r="D268" s="8">
        <v>0.53300000000000003</v>
      </c>
      <c r="E268" s="13">
        <v>5.7476763387199828E-3</v>
      </c>
      <c r="F268" s="13">
        <v>1.8054996110162577E-2</v>
      </c>
      <c r="G268" s="14"/>
      <c r="H268" s="13">
        <v>7.7351655290104988</v>
      </c>
      <c r="I268" s="13">
        <f t="shared" si="42"/>
        <v>6.3716576635514022</v>
      </c>
      <c r="J268" s="13">
        <v>2.952</v>
      </c>
      <c r="K268" s="13">
        <v>2.7767745800856603E-2</v>
      </c>
      <c r="L268" s="13">
        <v>0.10646271900668851</v>
      </c>
      <c r="M268" s="14"/>
      <c r="N268" s="13">
        <v>8.3210067585574983</v>
      </c>
      <c r="O268" s="13">
        <f t="shared" si="43"/>
        <v>7.0810147619047603</v>
      </c>
      <c r="P268" s="13">
        <v>3.6840000000000002</v>
      </c>
      <c r="Q268" s="13">
        <v>5.958083019416071E-2</v>
      </c>
      <c r="R268" s="13">
        <v>0.28086324383469896</v>
      </c>
      <c r="T268">
        <v>8.4589333681475019</v>
      </c>
      <c r="U268" s="13">
        <f t="shared" si="44"/>
        <v>0.65560681381957808</v>
      </c>
      <c r="V268" s="2">
        <v>4.1909999999999998</v>
      </c>
      <c r="W268">
        <v>6.61749307574723E-2</v>
      </c>
      <c r="X268">
        <v>0.34759198957918302</v>
      </c>
      <c r="Z268" s="33">
        <v>8.7289396664645</v>
      </c>
      <c r="AA268" s="13">
        <f t="shared" si="45"/>
        <v>0.23625573611111103</v>
      </c>
      <c r="AB268" s="33">
        <v>4.1260000000000003</v>
      </c>
      <c r="AC268" s="33">
        <v>0.10233225414071587</v>
      </c>
      <c r="AD268" s="33">
        <v>0.43165431170779484</v>
      </c>
      <c r="AF268">
        <v>11.134799423107502</v>
      </c>
      <c r="AG268" s="13">
        <f t="shared" si="46"/>
        <v>0.45568403846153865</v>
      </c>
      <c r="AH268">
        <v>2.851</v>
      </c>
      <c r="AI268">
        <v>3.4191656916782748E-2</v>
      </c>
      <c r="AJ268">
        <v>0.11486458941842378</v>
      </c>
      <c r="AL268">
        <v>8.8522248495380005</v>
      </c>
      <c r="AM268" s="13">
        <f t="shared" si="47"/>
        <v>0.23993917582417593</v>
      </c>
      <c r="AN268" s="2">
        <v>3.056</v>
      </c>
      <c r="AO268">
        <v>0.20326764177985876</v>
      </c>
      <c r="AP268">
        <v>0.60323588335023504</v>
      </c>
    </row>
    <row r="269" spans="1:42" x14ac:dyDescent="0.3">
      <c r="A269" s="4">
        <f t="shared" si="48"/>
        <v>2.7291666666666616</v>
      </c>
      <c r="B269" s="13">
        <v>10.042799133391501</v>
      </c>
      <c r="C269" s="13">
        <f t="shared" si="41"/>
        <v>8.4822269444444434</v>
      </c>
      <c r="D269" s="8">
        <v>0.52800000000000002</v>
      </c>
      <c r="E269" s="13">
        <v>5.7476763387199828E-3</v>
      </c>
      <c r="F269" s="13">
        <v>1.8054996110162577E-2</v>
      </c>
      <c r="G269" s="14"/>
      <c r="H269" s="13">
        <v>7.7522452809829998</v>
      </c>
      <c r="I269" s="13">
        <f t="shared" si="42"/>
        <v>6.3879347663551416</v>
      </c>
      <c r="J269" s="13">
        <v>2.9489999999999998</v>
      </c>
      <c r="K269" s="13">
        <v>2.7767745800856603E-2</v>
      </c>
      <c r="L269" s="13">
        <v>0.10646271900668851</v>
      </c>
      <c r="M269" s="14"/>
      <c r="N269" s="13">
        <v>8.3511399462119993</v>
      </c>
      <c r="O269" s="13">
        <f t="shared" si="43"/>
        <v>7.1102788571428563</v>
      </c>
      <c r="P269" s="13">
        <v>3.6890000000000001</v>
      </c>
      <c r="Q269" s="13">
        <v>5.958083019416071E-2</v>
      </c>
      <c r="R269" s="13">
        <v>0.28086324383469896</v>
      </c>
      <c r="T269">
        <v>8.4810698211260007</v>
      </c>
      <c r="U269" s="13">
        <f t="shared" si="44"/>
        <v>0.6599394241842611</v>
      </c>
      <c r="V269" s="2">
        <v>4.1890000000000001</v>
      </c>
      <c r="W269">
        <v>6.5540322338414267E-2</v>
      </c>
      <c r="X269">
        <v>0.34425863054942424</v>
      </c>
      <c r="Z269" s="33">
        <v>8.7510535641480001</v>
      </c>
      <c r="AA269" s="13">
        <f t="shared" si="45"/>
        <v>0.23938766666666658</v>
      </c>
      <c r="AB269" s="33">
        <v>4.1189999999999998</v>
      </c>
      <c r="AC269" s="33">
        <v>0.10152197154915393</v>
      </c>
      <c r="AD269" s="33">
        <v>0.42823640620687109</v>
      </c>
      <c r="AF269">
        <v>11.154386343219002</v>
      </c>
      <c r="AG269" s="13">
        <f t="shared" si="46"/>
        <v>0.45824469230769255</v>
      </c>
      <c r="AH269">
        <v>2.8519999999999999</v>
      </c>
      <c r="AI269">
        <v>3.4191656916782748E-2</v>
      </c>
      <c r="AJ269">
        <v>0.11486458941842378</v>
      </c>
      <c r="AL269">
        <v>8.8519025049525002</v>
      </c>
      <c r="AM269" s="13">
        <f t="shared" si="47"/>
        <v>0.23989402472527477</v>
      </c>
      <c r="AN269" s="2">
        <v>3.0630000000000002</v>
      </c>
      <c r="AO269">
        <v>0.20240024589250458</v>
      </c>
      <c r="AP269">
        <v>0.60066171896410447</v>
      </c>
    </row>
    <row r="270" spans="1:42" x14ac:dyDescent="0.3">
      <c r="A270" s="4">
        <f t="shared" si="48"/>
        <v>2.7395833333333282</v>
      </c>
      <c r="B270" s="13">
        <v>10.281871433015001</v>
      </c>
      <c r="C270" s="13">
        <f t="shared" si="41"/>
        <v>8.7079546296296293</v>
      </c>
      <c r="D270" s="8">
        <v>0.52200000000000002</v>
      </c>
      <c r="E270" s="13">
        <v>5.7476763387199828E-3</v>
      </c>
      <c r="F270" s="13">
        <v>1.8054996110162577E-2</v>
      </c>
      <c r="G270" s="14"/>
      <c r="H270" s="13">
        <v>7.7666285964714996</v>
      </c>
      <c r="I270" s="13">
        <f t="shared" si="42"/>
        <v>6.4016421495327114</v>
      </c>
      <c r="J270" s="13">
        <v>2.948</v>
      </c>
      <c r="K270" s="13">
        <v>2.731623523270639E-2</v>
      </c>
      <c r="L270" s="13">
        <v>0.10473160827518492</v>
      </c>
      <c r="M270" s="14"/>
      <c r="N270" s="13">
        <v>8.3717633311620006</v>
      </c>
      <c r="O270" s="13">
        <f t="shared" si="43"/>
        <v>7.1303074285714292</v>
      </c>
      <c r="P270" s="13">
        <v>3.68</v>
      </c>
      <c r="Q270" s="13">
        <v>5.958083019416071E-2</v>
      </c>
      <c r="R270" s="13">
        <v>0.28086324383469896</v>
      </c>
      <c r="T270">
        <v>8.4985980312030005</v>
      </c>
      <c r="U270" s="13">
        <f t="shared" si="44"/>
        <v>0.66337009596928986</v>
      </c>
      <c r="V270" s="2">
        <v>4.1790000000000003</v>
      </c>
      <c r="W270">
        <v>6.490708407026001E-2</v>
      </c>
      <c r="X270">
        <v>0.34093246840635982</v>
      </c>
      <c r="Z270" s="33">
        <v>8.7704064975904998</v>
      </c>
      <c r="AA270" s="13">
        <f t="shared" si="45"/>
        <v>0.24212856944444433</v>
      </c>
      <c r="AB270" s="33">
        <v>4.1130000000000004</v>
      </c>
      <c r="AC270" s="33">
        <v>0.10071336367140565</v>
      </c>
      <c r="AD270" s="33">
        <v>0.42482556492479623</v>
      </c>
      <c r="AF270">
        <v>11.164397461871502</v>
      </c>
      <c r="AG270" s="13">
        <f t="shared" si="46"/>
        <v>0.45955347435897453</v>
      </c>
      <c r="AH270">
        <v>2.8450000000000002</v>
      </c>
      <c r="AI270">
        <v>3.4191656916782748E-2</v>
      </c>
      <c r="AJ270">
        <v>0.11486458941842378</v>
      </c>
      <c r="AL270">
        <v>8.861763974126001</v>
      </c>
      <c r="AM270" s="13">
        <f t="shared" si="47"/>
        <v>0.24127532967032983</v>
      </c>
      <c r="AN270" s="2">
        <v>3.056</v>
      </c>
      <c r="AO270">
        <v>0.20067004666175176</v>
      </c>
      <c r="AP270">
        <v>0.59552701945071396</v>
      </c>
    </row>
    <row r="271" spans="1:42" x14ac:dyDescent="0.3">
      <c r="A271" s="4">
        <f t="shared" si="48"/>
        <v>2.7499999999999947</v>
      </c>
      <c r="B271" s="13">
        <v>10.560591920522</v>
      </c>
      <c r="C271" s="13">
        <f t="shared" si="41"/>
        <v>8.9711174074074069</v>
      </c>
      <c r="D271" s="8">
        <v>0.51600000000000001</v>
      </c>
      <c r="E271" s="13">
        <v>5.7476763387199828E-3</v>
      </c>
      <c r="F271" s="13">
        <v>1.8054996110162577E-2</v>
      </c>
      <c r="G271" s="14"/>
      <c r="H271" s="13">
        <v>7.7774919130090003</v>
      </c>
      <c r="I271" s="13">
        <f t="shared" si="42"/>
        <v>6.4119949532710292</v>
      </c>
      <c r="J271" s="13">
        <v>2.9449999999999998</v>
      </c>
      <c r="K271" s="13">
        <v>2.731623523270639E-2</v>
      </c>
      <c r="L271" s="13">
        <v>0.10473160827518492</v>
      </c>
      <c r="M271" s="14"/>
      <c r="N271" s="13">
        <v>8.3824434594774999</v>
      </c>
      <c r="O271" s="13">
        <f t="shared" si="43"/>
        <v>7.1406795238095233</v>
      </c>
      <c r="P271" s="13">
        <v>3.6819999999999999</v>
      </c>
      <c r="Q271" s="13">
        <v>5.8942460199188654E-2</v>
      </c>
      <c r="R271" s="13">
        <v>0.27785397613953072</v>
      </c>
      <c r="T271">
        <v>8.5122674225715009</v>
      </c>
      <c r="U271" s="13">
        <f t="shared" si="44"/>
        <v>0.66604550863723622</v>
      </c>
      <c r="V271" s="2">
        <v>4.1740000000000004</v>
      </c>
      <c r="W271">
        <v>6.490708407026001E-2</v>
      </c>
      <c r="X271">
        <v>0.34093246840635982</v>
      </c>
      <c r="Z271" s="33">
        <v>8.7919386647959996</v>
      </c>
      <c r="AA271" s="13">
        <f t="shared" si="45"/>
        <v>0.24517811111111096</v>
      </c>
      <c r="AB271" s="33">
        <v>4.117</v>
      </c>
      <c r="AC271" s="33">
        <v>9.9906429352098231E-2</v>
      </c>
      <c r="AD271" s="33">
        <v>0.42142178298801725</v>
      </c>
      <c r="AF271">
        <v>11.177168171834001</v>
      </c>
      <c r="AG271" s="13">
        <f t="shared" si="46"/>
        <v>0.46122302564102574</v>
      </c>
      <c r="AH271">
        <v>2.8460000000000001</v>
      </c>
      <c r="AI271">
        <v>3.4191656916782748E-2</v>
      </c>
      <c r="AJ271">
        <v>0.11486458941842378</v>
      </c>
      <c r="AL271">
        <v>8.8689946133040021</v>
      </c>
      <c r="AM271" s="13">
        <f t="shared" si="47"/>
        <v>0.24228813186813219</v>
      </c>
      <c r="AN271" s="2">
        <v>3.0539999999999998</v>
      </c>
      <c r="AO271">
        <v>0.19980724151381757</v>
      </c>
      <c r="AP271">
        <v>0.59296647896814714</v>
      </c>
    </row>
    <row r="272" spans="1:42" x14ac:dyDescent="0.3">
      <c r="A272" s="4">
        <f t="shared" si="48"/>
        <v>2.7604166666666612</v>
      </c>
      <c r="B272" s="13">
        <v>10.8689593819765</v>
      </c>
      <c r="C272" s="13">
        <f t="shared" si="41"/>
        <v>9.2622723148148136</v>
      </c>
      <c r="D272" s="8">
        <v>0.51</v>
      </c>
      <c r="E272" s="13">
        <v>5.7476763387199828E-3</v>
      </c>
      <c r="F272" s="13">
        <v>1.8054996110162577E-2</v>
      </c>
      <c r="G272" s="14"/>
      <c r="H272" s="13">
        <v>7.7902887086604995</v>
      </c>
      <c r="I272" s="13">
        <f t="shared" si="42"/>
        <v>6.4241903738317765</v>
      </c>
      <c r="J272" s="13">
        <v>2.944</v>
      </c>
      <c r="K272" s="13">
        <v>2.731623523270639E-2</v>
      </c>
      <c r="L272" s="13">
        <v>0.10473160827518492</v>
      </c>
      <c r="M272" s="14"/>
      <c r="N272" s="13">
        <v>8.4098025419799995</v>
      </c>
      <c r="O272" s="13">
        <f t="shared" si="43"/>
        <v>7.1672495238095228</v>
      </c>
      <c r="P272" s="13">
        <v>3.68</v>
      </c>
      <c r="Q272" s="13">
        <v>5.8305584632077356E-2</v>
      </c>
      <c r="R272" s="13">
        <v>0.27485175315749055</v>
      </c>
      <c r="T272">
        <v>8.5325864091054999</v>
      </c>
      <c r="U272" s="13">
        <f t="shared" si="44"/>
        <v>0.6700223992322456</v>
      </c>
      <c r="V272" s="2">
        <v>4.1760000000000002</v>
      </c>
      <c r="W272">
        <v>6.490708407026001E-2</v>
      </c>
      <c r="X272">
        <v>0.34093246840635982</v>
      </c>
      <c r="Z272" s="33">
        <v>8.8091558079349994</v>
      </c>
      <c r="AA272" s="13">
        <f t="shared" si="45"/>
        <v>0.2476165277777776</v>
      </c>
      <c r="AB272" s="33">
        <v>4.0999999999999996</v>
      </c>
      <c r="AC272" s="33">
        <v>9.9101167435057896E-2</v>
      </c>
      <c r="AD272" s="33">
        <v>0.41802505551960273</v>
      </c>
      <c r="AF272">
        <v>11.192341511046504</v>
      </c>
      <c r="AG272" s="13">
        <f t="shared" si="46"/>
        <v>0.46320667948717986</v>
      </c>
      <c r="AH272">
        <v>2.8450000000000002</v>
      </c>
      <c r="AI272">
        <v>3.4191656916782748E-2</v>
      </c>
      <c r="AJ272">
        <v>0.11486458941842378</v>
      </c>
      <c r="AL272">
        <v>8.8812865626135018</v>
      </c>
      <c r="AM272" s="13">
        <f t="shared" si="47"/>
        <v>0.24400987637362664</v>
      </c>
      <c r="AN272" s="2">
        <v>3.0539999999999998</v>
      </c>
      <c r="AO272">
        <v>0.19808621563749548</v>
      </c>
      <c r="AP272">
        <v>0.58785900315113482</v>
      </c>
    </row>
    <row r="273" spans="1:42" x14ac:dyDescent="0.3">
      <c r="A273" s="4">
        <f t="shared" si="48"/>
        <v>2.7708333333333277</v>
      </c>
      <c r="B273" s="13"/>
      <c r="C273" s="13"/>
      <c r="D273" s="8">
        <v>0.505</v>
      </c>
      <c r="E273" s="13">
        <v>5.7476763387199828E-3</v>
      </c>
      <c r="F273" s="13">
        <v>1.8054996110162577E-2</v>
      </c>
      <c r="G273" s="14"/>
      <c r="H273" s="13">
        <v>7.8039524121719994</v>
      </c>
      <c r="I273" s="13">
        <f t="shared" si="42"/>
        <v>6.4372119626168232</v>
      </c>
      <c r="J273" s="13">
        <v>2.944</v>
      </c>
      <c r="K273" s="13">
        <v>2.731623523270639E-2</v>
      </c>
      <c r="L273" s="13">
        <v>0.10473160827518492</v>
      </c>
      <c r="M273" s="14"/>
      <c r="N273" s="13">
        <v>8.4203959795095003</v>
      </c>
      <c r="O273" s="13">
        <f t="shared" si="43"/>
        <v>7.1775374285714282</v>
      </c>
      <c r="P273" s="13">
        <v>3.6739999999999999</v>
      </c>
      <c r="Q273" s="13">
        <v>5.8305584632077356E-2</v>
      </c>
      <c r="R273" s="13">
        <v>0.27485175315749055</v>
      </c>
      <c r="T273">
        <v>8.5476167673609993</v>
      </c>
      <c r="U273" s="13">
        <f t="shared" si="44"/>
        <v>0.67296418426103632</v>
      </c>
      <c r="V273" s="2">
        <v>4.1740000000000004</v>
      </c>
      <c r="W273">
        <v>6.4275214965512861E-2</v>
      </c>
      <c r="X273">
        <v>0.33761349796304163</v>
      </c>
      <c r="Z273" s="33">
        <v>8.8309049963049997</v>
      </c>
      <c r="AA273" s="13">
        <f t="shared" si="45"/>
        <v>0.2506968055555554</v>
      </c>
      <c r="AB273" s="33">
        <v>4.1029999999999998</v>
      </c>
      <c r="AC273" s="33">
        <v>9.8297576763315062E-2</v>
      </c>
      <c r="AD273" s="33">
        <v>0.41463537763926428</v>
      </c>
      <c r="AF273">
        <v>11.193795346909001</v>
      </c>
      <c r="AG273" s="13">
        <f t="shared" si="46"/>
        <v>0.46339674358974364</v>
      </c>
      <c r="AH273">
        <v>2.8450000000000002</v>
      </c>
      <c r="AI273">
        <v>3.3587864460685464E-2</v>
      </c>
      <c r="AJ273">
        <v>0.1128361889600209</v>
      </c>
      <c r="AL273">
        <v>8.884440087054001</v>
      </c>
      <c r="AM273" s="13">
        <f t="shared" si="47"/>
        <v>0.24445159340659359</v>
      </c>
      <c r="AN273" s="2">
        <v>3.044</v>
      </c>
      <c r="AO273">
        <v>0.19722799310137065</v>
      </c>
      <c r="AP273">
        <v>0.58531206245188161</v>
      </c>
    </row>
    <row r="274" spans="1:42" x14ac:dyDescent="0.3">
      <c r="A274" s="4">
        <f t="shared" si="48"/>
        <v>2.7812499999999942</v>
      </c>
      <c r="B274" s="13"/>
      <c r="C274" s="13"/>
      <c r="D274" s="8">
        <v>0.501</v>
      </c>
      <c r="E274" s="13">
        <v>5.7476763387199828E-3</v>
      </c>
      <c r="F274" s="13">
        <v>1.8054996110162577E-2</v>
      </c>
      <c r="G274" s="14"/>
      <c r="H274" s="13">
        <v>7.8167144922824994</v>
      </c>
      <c r="I274" s="13">
        <f t="shared" si="42"/>
        <v>6.449374299065421</v>
      </c>
      <c r="J274" s="13">
        <v>2.9430000000000001</v>
      </c>
      <c r="K274" s="13">
        <v>2.731623523270639E-2</v>
      </c>
      <c r="L274" s="13">
        <v>0.10473160827518492</v>
      </c>
      <c r="M274" s="14"/>
      <c r="N274" s="13">
        <v>8.5270671284190005</v>
      </c>
      <c r="O274" s="13">
        <f t="shared" si="43"/>
        <v>7.2811320000000004</v>
      </c>
      <c r="P274" s="13">
        <v>3.68</v>
      </c>
      <c r="Q274" s="13">
        <v>5.7670202324848638E-2</v>
      </c>
      <c r="R274" s="13">
        <v>0.27185656938274477</v>
      </c>
      <c r="T274">
        <v>8.5644990134025001</v>
      </c>
      <c r="U274" s="13">
        <f t="shared" si="44"/>
        <v>0.67626842610364679</v>
      </c>
      <c r="V274" s="2">
        <v>4.1680000000000001</v>
      </c>
      <c r="W274">
        <v>6.3644714035965402E-2</v>
      </c>
      <c r="X274">
        <v>0.33430171402878822</v>
      </c>
      <c r="Z274" s="33">
        <v>8.8516904851794997</v>
      </c>
      <c r="AA274" s="13">
        <f t="shared" si="45"/>
        <v>0.2536405972222221</v>
      </c>
      <c r="AB274" s="33">
        <v>4.0940000000000003</v>
      </c>
      <c r="AC274" s="33">
        <v>9.749565617909503E-2</v>
      </c>
      <c r="AD274" s="33">
        <v>0.41125274446331739</v>
      </c>
      <c r="AF274">
        <v>11.211580295083003</v>
      </c>
      <c r="AG274" s="13">
        <f t="shared" si="46"/>
        <v>0.46572182051282085</v>
      </c>
      <c r="AH274">
        <v>2.8420000000000001</v>
      </c>
      <c r="AI274">
        <v>3.3587864460685464E-2</v>
      </c>
      <c r="AJ274">
        <v>0.1128361889600209</v>
      </c>
      <c r="AL274">
        <v>8.8782636627510012</v>
      </c>
      <c r="AM274" s="13">
        <f t="shared" si="47"/>
        <v>0.24358645604395623</v>
      </c>
      <c r="AN274" s="2">
        <v>3.0430000000000001</v>
      </c>
      <c r="AO274">
        <v>0.19551612430983337</v>
      </c>
      <c r="AP274">
        <v>0.58023176204793891</v>
      </c>
    </row>
    <row r="275" spans="1:42" x14ac:dyDescent="0.3">
      <c r="A275" s="4">
        <f t="shared" si="48"/>
        <v>2.7916666666666607</v>
      </c>
      <c r="B275" s="13"/>
      <c r="C275" s="13"/>
      <c r="D275" s="8">
        <v>0.496</v>
      </c>
      <c r="E275" s="13">
        <v>5.7476763387199828E-3</v>
      </c>
      <c r="F275" s="13">
        <v>1.8054996110162577E-2</v>
      </c>
      <c r="G275" s="14"/>
      <c r="H275" s="13">
        <v>7.829233759739</v>
      </c>
      <c r="I275" s="13">
        <f t="shared" si="42"/>
        <v>6.4613052336448611</v>
      </c>
      <c r="J275" s="13">
        <v>2.9390000000000001</v>
      </c>
      <c r="K275" s="13">
        <v>2.731623523270639E-2</v>
      </c>
      <c r="L275" s="13">
        <v>0.10473160827518492</v>
      </c>
      <c r="M275" s="14"/>
      <c r="N275" s="13">
        <v>8.5307861042984996</v>
      </c>
      <c r="O275" s="13">
        <f t="shared" si="43"/>
        <v>7.2847437142857139</v>
      </c>
      <c r="P275" s="13">
        <v>3.6739999999999999</v>
      </c>
      <c r="Q275" s="13">
        <v>5.8305584632077356E-2</v>
      </c>
      <c r="R275" s="13">
        <v>0.27485175315749055</v>
      </c>
      <c r="T275">
        <v>8.584258040221501</v>
      </c>
      <c r="U275" s="13">
        <f t="shared" si="44"/>
        <v>0.68013571976967391</v>
      </c>
      <c r="V275" s="2">
        <v>4.1619999999999999</v>
      </c>
      <c r="W275">
        <v>6.3644714035965402E-2</v>
      </c>
      <c r="X275">
        <v>0.33430171402878822</v>
      </c>
      <c r="Z275" s="33">
        <v>8.8735005728459999</v>
      </c>
      <c r="AA275" s="13">
        <f t="shared" si="45"/>
        <v>0.25672949999999989</v>
      </c>
      <c r="AB275" s="33">
        <v>4.0819999999999999</v>
      </c>
      <c r="AC275" s="33">
        <v>9.6695404523821582E-2</v>
      </c>
      <c r="AD275" s="33">
        <v>0.40787715110469674</v>
      </c>
      <c r="AF275">
        <v>11.219415121967502</v>
      </c>
      <c r="AG275" s="13">
        <f t="shared" si="46"/>
        <v>0.46674608974359</v>
      </c>
      <c r="AH275">
        <v>2.843</v>
      </c>
      <c r="AI275">
        <v>3.3587864460685464E-2</v>
      </c>
      <c r="AJ275">
        <v>0.1128361889600209</v>
      </c>
      <c r="AL275">
        <v>8.8944410067905011</v>
      </c>
      <c r="AM275" s="13">
        <f t="shared" si="47"/>
        <v>0.24585243131868151</v>
      </c>
      <c r="AN275" s="2">
        <v>3.0310000000000001</v>
      </c>
      <c r="AO275">
        <v>0.19381035118849929</v>
      </c>
      <c r="AP275">
        <v>0.57516955171956086</v>
      </c>
    </row>
    <row r="276" spans="1:42" x14ac:dyDescent="0.3">
      <c r="A276" s="4">
        <f t="shared" si="48"/>
        <v>2.8020833333333273</v>
      </c>
      <c r="B276" s="13"/>
      <c r="C276" s="13"/>
      <c r="D276" s="8">
        <v>0.49099999999999999</v>
      </c>
      <c r="E276" s="13">
        <v>5.7476763387199828E-3</v>
      </c>
      <c r="F276" s="13">
        <v>1.8054996110162577E-2</v>
      </c>
      <c r="G276" s="14"/>
      <c r="H276" s="13">
        <v>7.8408601317129998</v>
      </c>
      <c r="I276" s="13">
        <f t="shared" si="42"/>
        <v>6.4723852336448608</v>
      </c>
      <c r="J276" s="13">
        <v>2.9380000000000002</v>
      </c>
      <c r="K276" s="13">
        <v>2.731623523270639E-2</v>
      </c>
      <c r="L276" s="13">
        <v>0.10473160827518492</v>
      </c>
      <c r="M276" s="14"/>
      <c r="N276" s="13">
        <v>8.5307861042984996</v>
      </c>
      <c r="O276" s="13">
        <f t="shared" si="43"/>
        <v>7.2847437142857139</v>
      </c>
      <c r="P276" s="13">
        <v>3.6669999999999998</v>
      </c>
      <c r="Q276" s="13">
        <v>5.7670202324848638E-2</v>
      </c>
      <c r="R276" s="13">
        <v>0.27185656938274477</v>
      </c>
      <c r="T276">
        <v>8.6015279431375014</v>
      </c>
      <c r="U276" s="13">
        <f t="shared" si="44"/>
        <v>0.68351583493282175</v>
      </c>
      <c r="V276" s="2">
        <v>4.1609999999999996</v>
      </c>
      <c r="W276">
        <v>6.2387812746055114E-2</v>
      </c>
      <c r="X276">
        <v>0.32769968490592094</v>
      </c>
      <c r="Z276" s="33">
        <v>8.8959443662355007</v>
      </c>
      <c r="AA276" s="13">
        <f t="shared" si="45"/>
        <v>0.25990815277777779</v>
      </c>
      <c r="AB276" s="33">
        <v>4.0780000000000003</v>
      </c>
      <c r="AC276" s="33">
        <v>9.5896820638113667E-2</v>
      </c>
      <c r="AD276" s="33">
        <v>0.40450859267294192</v>
      </c>
      <c r="AF276">
        <v>11.225587133278003</v>
      </c>
      <c r="AG276" s="13">
        <f t="shared" si="46"/>
        <v>0.46755297435897464</v>
      </c>
      <c r="AH276">
        <v>2.8439999999999999</v>
      </c>
      <c r="AI276">
        <v>3.3587864460685464E-2</v>
      </c>
      <c r="AJ276">
        <v>0.1128361889600209</v>
      </c>
      <c r="AL276">
        <v>8.9034574369335004</v>
      </c>
      <c r="AM276" s="13">
        <f t="shared" si="47"/>
        <v>0.24711537087912097</v>
      </c>
      <c r="AN276" s="2">
        <v>3.0339999999999998</v>
      </c>
      <c r="AO276">
        <v>0.19211066648493039</v>
      </c>
      <c r="AP276">
        <v>0.5701254099437405</v>
      </c>
    </row>
    <row r="277" spans="1:42" x14ac:dyDescent="0.3">
      <c r="A277" s="4">
        <f t="shared" si="48"/>
        <v>2.8124999999999938</v>
      </c>
      <c r="B277" s="13"/>
      <c r="C277" s="13"/>
      <c r="D277" s="8">
        <v>0.48799999999999999</v>
      </c>
      <c r="E277" s="13">
        <v>5.7476763387199828E-3</v>
      </c>
      <c r="F277" s="13">
        <v>1.8054996110162577E-2</v>
      </c>
      <c r="G277" s="14"/>
      <c r="H277" s="13">
        <v>7.8589281978724994</v>
      </c>
      <c r="I277" s="13">
        <f t="shared" si="42"/>
        <v>6.4896042056074776</v>
      </c>
      <c r="J277" s="13">
        <v>2.9369999999999998</v>
      </c>
      <c r="K277" s="13">
        <v>2.731623523270639E-2</v>
      </c>
      <c r="L277" s="13">
        <v>0.10473160827518492</v>
      </c>
      <c r="M277" s="14"/>
      <c r="N277" s="13">
        <v>8.5307861042984996</v>
      </c>
      <c r="O277" s="13">
        <f t="shared" si="43"/>
        <v>7.2847437142857139</v>
      </c>
      <c r="P277" s="13">
        <v>3.6760000000000002</v>
      </c>
      <c r="Q277" s="13">
        <v>5.7036312108609467E-2</v>
      </c>
      <c r="R277" s="13">
        <v>0.26886841930514715</v>
      </c>
      <c r="T277">
        <v>8.6156452042114999</v>
      </c>
      <c r="U277" s="13">
        <f t="shared" si="44"/>
        <v>0.68627890595009589</v>
      </c>
      <c r="V277" s="2">
        <v>4.1580000000000004</v>
      </c>
      <c r="W277">
        <v>6.2387812746055114E-2</v>
      </c>
      <c r="X277">
        <v>0.32769968490592094</v>
      </c>
      <c r="Z277" s="33">
        <v>8.9207150815369989</v>
      </c>
      <c r="AA277" s="13">
        <f t="shared" si="45"/>
        <v>0.26341636111111089</v>
      </c>
      <c r="AB277" s="33">
        <v>4.0750000000000002</v>
      </c>
      <c r="AC277" s="33">
        <v>9.5099903361783353E-2</v>
      </c>
      <c r="AD277" s="33">
        <v>0.40114706427418906</v>
      </c>
      <c r="AF277">
        <v>11.245870521672503</v>
      </c>
      <c r="AG277" s="13">
        <f t="shared" si="46"/>
        <v>0.47020467948717976</v>
      </c>
      <c r="AH277">
        <v>2.8420000000000001</v>
      </c>
      <c r="AI277">
        <v>3.3587864460685464E-2</v>
      </c>
      <c r="AJ277">
        <v>0.1128361889600209</v>
      </c>
      <c r="AL277">
        <v>8.9032570870740013</v>
      </c>
      <c r="AM277" s="13">
        <f t="shared" si="47"/>
        <v>0.24708730769230791</v>
      </c>
      <c r="AN277" s="2">
        <v>3.032</v>
      </c>
      <c r="AO277">
        <v>0.19041706293803659</v>
      </c>
      <c r="AP277">
        <v>0.56509931517179435</v>
      </c>
    </row>
    <row r="278" spans="1:42" x14ac:dyDescent="0.3">
      <c r="A278" s="4">
        <f t="shared" si="48"/>
        <v>2.8229166666666603</v>
      </c>
      <c r="B278" s="13"/>
      <c r="C278" s="13"/>
      <c r="D278" s="8">
        <v>0.48699999999999999</v>
      </c>
      <c r="E278" s="13">
        <v>5.7476763387199828E-3</v>
      </c>
      <c r="F278" s="13">
        <v>1.8054996110162577E-2</v>
      </c>
      <c r="G278" s="14"/>
      <c r="H278" s="13">
        <v>7.8695574296744999</v>
      </c>
      <c r="I278" s="13">
        <f t="shared" si="42"/>
        <v>6.4997339252336461</v>
      </c>
      <c r="J278" s="13">
        <v>2.9350000000000001</v>
      </c>
      <c r="K278" s="13">
        <v>2.731623523270639E-2</v>
      </c>
      <c r="L278" s="13">
        <v>0.10473160827518492</v>
      </c>
      <c r="M278" s="14"/>
      <c r="N278" s="13">
        <v>8.5307861042984996</v>
      </c>
      <c r="O278" s="13">
        <f t="shared" si="43"/>
        <v>7.2847437142857139</v>
      </c>
      <c r="P278" s="13">
        <v>3.6709999999999998</v>
      </c>
      <c r="Q278" s="13">
        <v>5.7036312108609467E-2</v>
      </c>
      <c r="R278" s="13">
        <v>0.26886841930514715</v>
      </c>
      <c r="T278">
        <v>8.6319762184565008</v>
      </c>
      <c r="U278" s="13">
        <f t="shared" si="44"/>
        <v>0.68947525911708263</v>
      </c>
      <c r="V278" s="2">
        <v>4.1580000000000004</v>
      </c>
      <c r="W278">
        <v>6.2387812746055114E-2</v>
      </c>
      <c r="X278">
        <v>0.32769968490592094</v>
      </c>
      <c r="Z278" s="33">
        <v>8.9448606229010004</v>
      </c>
      <c r="AA278" s="13">
        <f t="shared" si="45"/>
        <v>0.26683602777777776</v>
      </c>
      <c r="AB278" s="33">
        <v>4.0789999999999997</v>
      </c>
      <c r="AC278" s="33">
        <v>9.5099903361783353E-2</v>
      </c>
      <c r="AD278" s="33">
        <v>0.40114706427418906</v>
      </c>
      <c r="AF278">
        <v>11.241587565351502</v>
      </c>
      <c r="AG278" s="13">
        <f t="shared" si="46"/>
        <v>0.46964475641025655</v>
      </c>
      <c r="AH278">
        <v>2.8439999999999999</v>
      </c>
      <c r="AI278">
        <v>3.3587864460685464E-2</v>
      </c>
      <c r="AJ278">
        <v>0.1128361889600209</v>
      </c>
      <c r="AL278">
        <v>8.8754671984370006</v>
      </c>
      <c r="AM278" s="13">
        <f t="shared" si="47"/>
        <v>0.24319475274725286</v>
      </c>
      <c r="AN278" s="2">
        <v>3.0310000000000001</v>
      </c>
      <c r="AO278">
        <v>0.18957253932688065</v>
      </c>
      <c r="AP278">
        <v>0.56259302867127248</v>
      </c>
    </row>
    <row r="279" spans="1:42" x14ac:dyDescent="0.3">
      <c r="A279" s="4">
        <f t="shared" si="48"/>
        <v>2.8333333333333268</v>
      </c>
      <c r="B279" s="13"/>
      <c r="C279" s="13"/>
      <c r="D279" s="8">
        <v>0.48099999999999998</v>
      </c>
      <c r="E279" s="13">
        <v>5.7476763387199828E-3</v>
      </c>
      <c r="F279" s="13">
        <v>1.8054996110162577E-2</v>
      </c>
      <c r="G279" s="14"/>
      <c r="H279" s="13">
        <v>7.8823281396369991</v>
      </c>
      <c r="I279" s="13">
        <f t="shared" si="42"/>
        <v>6.5119044859813089</v>
      </c>
      <c r="J279" s="13">
        <v>2.931</v>
      </c>
      <c r="K279" s="13">
        <v>2.731623523270639E-2</v>
      </c>
      <c r="L279" s="13">
        <v>0.10473160827518492</v>
      </c>
      <c r="M279" s="14"/>
      <c r="N279" s="13">
        <v>8.6152734341099997</v>
      </c>
      <c r="O279" s="13">
        <f t="shared" si="43"/>
        <v>7.3667942857142847</v>
      </c>
      <c r="P279" s="13">
        <v>3.6669999999999998</v>
      </c>
      <c r="Q279" s="13">
        <v>5.7036312108609467E-2</v>
      </c>
      <c r="R279" s="13">
        <v>0.26886841930514715</v>
      </c>
      <c r="T279">
        <v>8.646550077154501</v>
      </c>
      <c r="U279" s="13">
        <f t="shared" si="44"/>
        <v>0.69232769673704431</v>
      </c>
      <c r="V279" s="2">
        <v>4.1500000000000004</v>
      </c>
      <c r="W279">
        <v>6.2387812746055114E-2</v>
      </c>
      <c r="X279">
        <v>0.32769968490592094</v>
      </c>
      <c r="Z279" s="33">
        <v>8.965515879463501</v>
      </c>
      <c r="AA279" s="13">
        <f t="shared" si="45"/>
        <v>0.26976137500000008</v>
      </c>
      <c r="AB279" s="33">
        <v>4.0620000000000003</v>
      </c>
      <c r="AC279" s="33">
        <v>9.3511063992460119E-2</v>
      </c>
      <c r="AD279" s="33">
        <v>0.39444507798317674</v>
      </c>
      <c r="AF279">
        <v>11.263620656239002</v>
      </c>
      <c r="AG279" s="13">
        <f t="shared" si="46"/>
        <v>0.47252520512820534</v>
      </c>
      <c r="AH279">
        <v>2.8439999999999999</v>
      </c>
      <c r="AI279">
        <v>3.3587864460685464E-2</v>
      </c>
      <c r="AJ279">
        <v>0.1128361889600209</v>
      </c>
      <c r="AL279">
        <v>8.8518589634264995</v>
      </c>
      <c r="AM279" s="13">
        <f t="shared" si="47"/>
        <v>0.23988792582417579</v>
      </c>
      <c r="AN279" s="2">
        <v>3.0249999999999999</v>
      </c>
      <c r="AO279">
        <v>0.19041706293803659</v>
      </c>
      <c r="AP279">
        <v>0.56509931517179435</v>
      </c>
    </row>
    <row r="280" spans="1:42" x14ac:dyDescent="0.3">
      <c r="A280" s="4">
        <f t="shared" si="48"/>
        <v>2.8437499999999933</v>
      </c>
      <c r="B280" s="13"/>
      <c r="C280" s="13"/>
      <c r="D280" s="8">
        <v>0.47899999999999998</v>
      </c>
      <c r="E280" s="13">
        <v>5.7476763387199828E-3</v>
      </c>
      <c r="F280" s="13">
        <v>1.8054996110162577E-2</v>
      </c>
      <c r="G280" s="14"/>
      <c r="H280" s="13">
        <v>7.8958271894949998</v>
      </c>
      <c r="I280" s="13">
        <f t="shared" si="42"/>
        <v>6.5247691588785059</v>
      </c>
      <c r="J280" s="13">
        <v>2.93</v>
      </c>
      <c r="K280" s="13">
        <v>2.731623523270639E-2</v>
      </c>
      <c r="L280" s="13">
        <v>0.10473160827518492</v>
      </c>
      <c r="M280" s="14"/>
      <c r="N280" s="13">
        <v>8.6058936675844997</v>
      </c>
      <c r="O280" s="13">
        <f t="shared" si="43"/>
        <v>7.3576850476190474</v>
      </c>
      <c r="P280" s="13">
        <v>3.665</v>
      </c>
      <c r="Q280" s="13">
        <v>5.6403912813551546E-2</v>
      </c>
      <c r="R280" s="13">
        <v>0.26588729741023687</v>
      </c>
      <c r="T280">
        <v>8.6622952421285007</v>
      </c>
      <c r="U280" s="13">
        <f t="shared" si="44"/>
        <v>0.69540938579654521</v>
      </c>
      <c r="V280" s="2">
        <v>4.149</v>
      </c>
      <c r="W280">
        <v>6.1761410405696701E-2</v>
      </c>
      <c r="X280">
        <v>0.3244094293171359</v>
      </c>
      <c r="Z280" s="33">
        <v>8.9927003055294996</v>
      </c>
      <c r="AA280" s="13">
        <f t="shared" si="45"/>
        <v>0.27361143055555542</v>
      </c>
      <c r="AB280" s="33">
        <v>4.0629999999999997</v>
      </c>
      <c r="AC280" s="33">
        <v>9.2719139575044213E-2</v>
      </c>
      <c r="AD280" s="33">
        <v>0.39110461028611804</v>
      </c>
      <c r="AF280">
        <v>11.275338033925003</v>
      </c>
      <c r="AG280" s="13">
        <f t="shared" si="46"/>
        <v>0.47405705128205156</v>
      </c>
      <c r="AH280">
        <v>2.8420000000000001</v>
      </c>
      <c r="AI280">
        <v>3.3587864460685464E-2</v>
      </c>
      <c r="AJ280">
        <v>0.1128361889600209</v>
      </c>
      <c r="AL280">
        <v>8.8683673799699996</v>
      </c>
      <c r="AM280" s="13">
        <f t="shared" si="47"/>
        <v>0.24220027472527469</v>
      </c>
      <c r="AN280" s="2">
        <v>3.0339999999999998</v>
      </c>
      <c r="AO280">
        <v>0.19041706293803659</v>
      </c>
      <c r="AP280">
        <v>0.56509931517179435</v>
      </c>
    </row>
    <row r="281" spans="1:42" x14ac:dyDescent="0.3">
      <c r="A281" s="4">
        <f t="shared" si="48"/>
        <v>2.8541666666666599</v>
      </c>
      <c r="B281" s="13"/>
      <c r="C281" s="13"/>
      <c r="D281" s="8">
        <v>0.47799999999999998</v>
      </c>
      <c r="E281" s="13">
        <v>5.7476763387199828E-3</v>
      </c>
      <c r="F281" s="13">
        <v>1.8054996110162577E-2</v>
      </c>
      <c r="G281" s="14"/>
      <c r="H281" s="13">
        <v>7.9096903602675006</v>
      </c>
      <c r="I281" s="13">
        <f t="shared" si="42"/>
        <v>6.537980841121497</v>
      </c>
      <c r="J281" s="13">
        <v>2.927</v>
      </c>
      <c r="K281" s="13">
        <v>2.6865869177559457E-2</v>
      </c>
      <c r="L281" s="13">
        <v>0.10300488565523859</v>
      </c>
      <c r="M281" s="14"/>
      <c r="N281" s="13">
        <v>8.600267494413</v>
      </c>
      <c r="O281" s="13">
        <f t="shared" si="43"/>
        <v>7.3522211428571422</v>
      </c>
      <c r="P281" s="13">
        <v>3.6659999999999999</v>
      </c>
      <c r="Q281" s="13">
        <v>5.5773003268946561E-2</v>
      </c>
      <c r="R281" s="13">
        <v>0.26291319817921616</v>
      </c>
      <c r="T281">
        <v>8.6791947478739999</v>
      </c>
      <c r="U281" s="13">
        <f t="shared" si="44"/>
        <v>0.69871700575815732</v>
      </c>
      <c r="V281" s="2">
        <v>4.1429999999999998</v>
      </c>
      <c r="W281">
        <v>6.1136372280541862E-2</v>
      </c>
      <c r="X281">
        <v>0.32112633943704744</v>
      </c>
      <c r="Z281" s="33">
        <v>9.0147707597534996</v>
      </c>
      <c r="AA281" s="13">
        <f t="shared" si="45"/>
        <v>0.27673720833333321</v>
      </c>
      <c r="AB281" s="33">
        <v>4.0549999999999997</v>
      </c>
      <c r="AC281" s="33">
        <v>9.1928877118155283E-2</v>
      </c>
      <c r="AD281" s="33">
        <v>0.3877711530124433</v>
      </c>
      <c r="AF281">
        <v>11.286106520157002</v>
      </c>
      <c r="AG281" s="13">
        <f t="shared" si="46"/>
        <v>0.47546484615384638</v>
      </c>
      <c r="AH281">
        <v>2.8439999999999999</v>
      </c>
      <c r="AI281">
        <v>3.3587864460685464E-2</v>
      </c>
      <c r="AJ281">
        <v>0.1128361889600209</v>
      </c>
      <c r="AL281">
        <v>8.8949724291540004</v>
      </c>
      <c r="AM281" s="13">
        <f t="shared" si="47"/>
        <v>0.24592686813186823</v>
      </c>
      <c r="AN281" s="2">
        <v>3.0369999999999999</v>
      </c>
      <c r="AO281">
        <v>0.19041706293803659</v>
      </c>
      <c r="AP281">
        <v>0.56509931517179435</v>
      </c>
    </row>
    <row r="282" spans="1:42" x14ac:dyDescent="0.3">
      <c r="A282" s="4">
        <f t="shared" si="48"/>
        <v>2.8645833333333264</v>
      </c>
      <c r="B282" s="13"/>
      <c r="C282" s="13"/>
      <c r="D282" s="8">
        <v>0.47599999999999998</v>
      </c>
      <c r="E282" s="13">
        <v>5.7476763387199828E-3</v>
      </c>
      <c r="F282" s="13">
        <v>1.8054996110162577E-2</v>
      </c>
      <c r="G282" s="14"/>
      <c r="H282" s="13">
        <v>7.9224956877045001</v>
      </c>
      <c r="I282" s="13">
        <f t="shared" si="42"/>
        <v>6.5501843925233656</v>
      </c>
      <c r="J282" s="13">
        <v>2.9249999999999998</v>
      </c>
      <c r="K282" s="13">
        <v>2.6865869177559457E-2</v>
      </c>
      <c r="L282" s="13">
        <v>0.10300488565523859</v>
      </c>
      <c r="M282" s="14"/>
      <c r="N282" s="13">
        <v>8.6073846706504984</v>
      </c>
      <c r="O282" s="13">
        <f t="shared" si="43"/>
        <v>7.3591330476190455</v>
      </c>
      <c r="P282" s="13">
        <v>3.6669999999999998</v>
      </c>
      <c r="Q282" s="13">
        <v>5.5773003268946561E-2</v>
      </c>
      <c r="R282" s="13">
        <v>0.26291319817921616</v>
      </c>
      <c r="T282">
        <v>8.6977996300545009</v>
      </c>
      <c r="U282" s="13">
        <f t="shared" si="44"/>
        <v>0.70235840690978901</v>
      </c>
      <c r="V282" s="2">
        <v>4.1399999999999997</v>
      </c>
      <c r="W282">
        <v>6.1136372280541862E-2</v>
      </c>
      <c r="X282">
        <v>0.32112633943704744</v>
      </c>
      <c r="Z282" s="33">
        <v>9.0425281883789985</v>
      </c>
      <c r="AA282" s="13">
        <f t="shared" si="45"/>
        <v>0.28066841666666636</v>
      </c>
      <c r="AB282" s="33">
        <v>4.05</v>
      </c>
      <c r="AC282" s="33">
        <v>9.1140275457547645E-2</v>
      </c>
      <c r="AD282" s="33">
        <v>0.3844447012511723</v>
      </c>
      <c r="AF282">
        <v>11.283608079936501</v>
      </c>
      <c r="AG282" s="13">
        <f t="shared" si="46"/>
        <v>0.47513821794871802</v>
      </c>
      <c r="AH282">
        <v>2.8420000000000001</v>
      </c>
      <c r="AI282">
        <v>3.2985538112782771E-2</v>
      </c>
      <c r="AJ282">
        <v>0.11081271379424787</v>
      </c>
      <c r="AL282">
        <v>8.8837954959495011</v>
      </c>
      <c r="AM282" s="13">
        <f t="shared" si="47"/>
        <v>0.24436130494505512</v>
      </c>
      <c r="AN282" s="2">
        <v>3.01</v>
      </c>
      <c r="AO282">
        <v>0.18957253932688065</v>
      </c>
      <c r="AP282">
        <v>0.56259302867127248</v>
      </c>
    </row>
    <row r="283" spans="1:42" x14ac:dyDescent="0.3">
      <c r="A283" s="4">
        <f t="shared" si="48"/>
        <v>2.8749999999999929</v>
      </c>
      <c r="B283" s="13"/>
      <c r="C283" s="13"/>
      <c r="D283" s="8">
        <v>0.47299999999999998</v>
      </c>
      <c r="E283" s="13">
        <v>5.7476763387199828E-3</v>
      </c>
      <c r="F283" s="13">
        <v>1.8054996110162577E-2</v>
      </c>
      <c r="G283" s="14"/>
      <c r="H283" s="13">
        <v>7.9372778396485</v>
      </c>
      <c r="I283" s="13">
        <f t="shared" si="42"/>
        <v>6.5642718691588797</v>
      </c>
      <c r="J283" s="13">
        <v>2.923</v>
      </c>
      <c r="K283" s="13">
        <v>2.6416646666720937E-2</v>
      </c>
      <c r="L283" s="13">
        <v>0.10128254743283219</v>
      </c>
      <c r="M283" s="14"/>
      <c r="N283" s="13">
        <v>8.6109129071874992</v>
      </c>
      <c r="O283" s="13">
        <f t="shared" si="43"/>
        <v>7.3625595238095229</v>
      </c>
      <c r="P283" s="13">
        <v>3.6669999999999998</v>
      </c>
      <c r="Q283" s="13">
        <v>5.5143582303146164E-2</v>
      </c>
      <c r="R283" s="13">
        <v>0.25994611608895024</v>
      </c>
      <c r="T283">
        <v>8.7148886002780017</v>
      </c>
      <c r="U283" s="13">
        <f t="shared" si="44"/>
        <v>0.7057031094049907</v>
      </c>
      <c r="V283" s="2">
        <v>4.1399999999999997</v>
      </c>
      <c r="W283">
        <v>6.1136372280541862E-2</v>
      </c>
      <c r="X283">
        <v>0.32112633943704744</v>
      </c>
      <c r="Z283" s="33">
        <v>9.0681410987824993</v>
      </c>
      <c r="AA283" s="13">
        <f t="shared" si="45"/>
        <v>0.28429590277777761</v>
      </c>
      <c r="AB283" s="33">
        <v>4.0380000000000003</v>
      </c>
      <c r="AC283" s="33">
        <v>9.0353333428158197E-2</v>
      </c>
      <c r="AD283" s="33">
        <v>0.38112525008787695</v>
      </c>
      <c r="AF283">
        <v>11.293053354884002</v>
      </c>
      <c r="AG283" s="13">
        <f t="shared" si="46"/>
        <v>0.47637302564102579</v>
      </c>
      <c r="AH283">
        <v>2.8439999999999999</v>
      </c>
      <c r="AI283">
        <v>3.3587864460685464E-2</v>
      </c>
      <c r="AJ283">
        <v>0.1128361889600209</v>
      </c>
      <c r="AL283">
        <v>8.8859820847000002</v>
      </c>
      <c r="AM283" s="13">
        <f t="shared" si="47"/>
        <v>0.24466758241758246</v>
      </c>
      <c r="AN283" s="2">
        <v>3.0379999999999998</v>
      </c>
      <c r="AO283">
        <v>0.18957253932688065</v>
      </c>
      <c r="AP283">
        <v>0.56259302867127248</v>
      </c>
    </row>
    <row r="284" spans="1:42" x14ac:dyDescent="0.3">
      <c r="A284" s="4">
        <f t="shared" si="48"/>
        <v>2.8854166666666594</v>
      </c>
      <c r="B284" s="13"/>
      <c r="C284" s="13"/>
      <c r="D284" s="8">
        <v>0.47</v>
      </c>
      <c r="E284" s="13">
        <v>5.7476763387199828E-3</v>
      </c>
      <c r="F284" s="13">
        <v>1.8054996110162577E-2</v>
      </c>
      <c r="G284" s="14"/>
      <c r="H284" s="13">
        <v>7.945618297407</v>
      </c>
      <c r="I284" s="13">
        <f t="shared" si="42"/>
        <v>6.5722203738317768</v>
      </c>
      <c r="J284" s="13">
        <v>2.9220000000000002</v>
      </c>
      <c r="K284" s="13">
        <v>2.6416646666720937E-2</v>
      </c>
      <c r="L284" s="13">
        <v>0.10128254743283219</v>
      </c>
      <c r="M284" s="14"/>
      <c r="N284" s="13">
        <v>8.6250692967949991</v>
      </c>
      <c r="O284" s="13">
        <f t="shared" si="43"/>
        <v>7.3763076190476182</v>
      </c>
      <c r="P284" s="13">
        <v>3.6659999999999999</v>
      </c>
      <c r="Q284" s="13">
        <v>5.5143582303146164E-2</v>
      </c>
      <c r="R284" s="13">
        <v>0.25994611608895024</v>
      </c>
      <c r="T284">
        <v>8.7310989927280005</v>
      </c>
      <c r="U284" s="13">
        <f t="shared" si="44"/>
        <v>0.70887585412667953</v>
      </c>
      <c r="V284" s="2">
        <v>4.1369999999999996</v>
      </c>
      <c r="W284">
        <v>5.989038470793618E-2</v>
      </c>
      <c r="X284">
        <v>0.3145816359610405</v>
      </c>
      <c r="Z284" s="33">
        <v>9.0937191955784993</v>
      </c>
      <c r="AA284" s="13">
        <f t="shared" si="45"/>
        <v>0.28791845833333313</v>
      </c>
      <c r="AB284" s="33">
        <v>4.0380000000000003</v>
      </c>
      <c r="AC284" s="33">
        <v>8.9568049864106228E-2</v>
      </c>
      <c r="AD284" s="33">
        <v>0.3778127946046802</v>
      </c>
      <c r="AF284">
        <v>11.306790314071003</v>
      </c>
      <c r="AG284" s="13">
        <f t="shared" si="46"/>
        <v>0.4781688974358978</v>
      </c>
      <c r="AH284">
        <v>2.843</v>
      </c>
      <c r="AI284">
        <v>3.2985538112782771E-2</v>
      </c>
      <c r="AJ284">
        <v>0.11081271379424787</v>
      </c>
      <c r="AL284">
        <v>8.8965143287335007</v>
      </c>
      <c r="AM284" s="13">
        <f t="shared" si="47"/>
        <v>0.24614284340659354</v>
      </c>
      <c r="AN284" s="2">
        <v>3.0259999999999998</v>
      </c>
      <c r="AO284">
        <v>0.18957253932688065</v>
      </c>
      <c r="AP284">
        <v>0.56259302867127248</v>
      </c>
    </row>
    <row r="285" spans="1:42" x14ac:dyDescent="0.3">
      <c r="A285" s="4">
        <f t="shared" si="48"/>
        <v>2.8958333333333259</v>
      </c>
      <c r="B285" s="13"/>
      <c r="C285" s="13"/>
      <c r="D285" s="8">
        <v>0.46700000000000003</v>
      </c>
      <c r="E285" s="13">
        <v>5.7476763387199828E-3</v>
      </c>
      <c r="F285" s="13">
        <v>1.8054996110162577E-2</v>
      </c>
      <c r="G285" s="14"/>
      <c r="H285" s="13">
        <v>7.9523461496395003</v>
      </c>
      <c r="I285" s="13">
        <f t="shared" si="42"/>
        <v>6.5786320560747678</v>
      </c>
      <c r="J285" s="13">
        <v>2.9209999999999998</v>
      </c>
      <c r="K285" s="13">
        <v>2.6416646666720937E-2</v>
      </c>
      <c r="L285" s="13">
        <v>0.10128254743283219</v>
      </c>
      <c r="M285" s="14"/>
      <c r="N285" s="13">
        <v>8.6425284680559997</v>
      </c>
      <c r="O285" s="13">
        <f t="shared" si="43"/>
        <v>7.3932632380952379</v>
      </c>
      <c r="P285" s="13">
        <v>3.6659999999999999</v>
      </c>
      <c r="Q285" s="13">
        <v>5.4515648743579059E-2</v>
      </c>
      <c r="R285" s="13">
        <v>0.2569860456119536</v>
      </c>
      <c r="T285">
        <v>8.749023391465002</v>
      </c>
      <c r="U285" s="13">
        <f t="shared" si="44"/>
        <v>0.71238406909788898</v>
      </c>
      <c r="V285" s="2">
        <v>4.1340000000000003</v>
      </c>
      <c r="W285">
        <v>5.989038470793618E-2</v>
      </c>
      <c r="X285">
        <v>0.3145816359610405</v>
      </c>
      <c r="Z285" s="33">
        <v>9.1220583546820002</v>
      </c>
      <c r="AA285" s="13">
        <f t="shared" si="45"/>
        <v>0.29193205555555551</v>
      </c>
      <c r="AB285" s="33">
        <v>4.0389999999999997</v>
      </c>
      <c r="AC285" s="33">
        <v>8.8784423598690723E-2</v>
      </c>
      <c r="AD285" s="33">
        <v>0.37450732988024493</v>
      </c>
      <c r="AF285">
        <v>11.310089663397003</v>
      </c>
      <c r="AG285" s="13">
        <f t="shared" si="46"/>
        <v>0.47860023076923103</v>
      </c>
      <c r="AH285">
        <v>2.8410000000000002</v>
      </c>
      <c r="AI285">
        <v>3.2985538112782771E-2</v>
      </c>
      <c r="AJ285">
        <v>0.11081271379424787</v>
      </c>
      <c r="AL285">
        <v>8.9118901752684998</v>
      </c>
      <c r="AM285" s="13">
        <f t="shared" si="47"/>
        <v>0.24829655219780219</v>
      </c>
      <c r="AN285" s="2">
        <v>3.0329999999999999</v>
      </c>
      <c r="AO285">
        <v>0.18872953327805039</v>
      </c>
      <c r="AP285">
        <v>0.56009124582928693</v>
      </c>
    </row>
    <row r="286" spans="1:42" x14ac:dyDescent="0.3">
      <c r="A286" s="4">
        <f t="shared" si="48"/>
        <v>2.9062499999999925</v>
      </c>
      <c r="B286" s="13"/>
      <c r="C286" s="13"/>
      <c r="D286" s="8">
        <v>0.46200000000000002</v>
      </c>
      <c r="E286" s="13">
        <v>5.7476763387199828E-3</v>
      </c>
      <c r="F286" s="13">
        <v>1.8054996110162577E-2</v>
      </c>
      <c r="G286" s="14"/>
      <c r="H286" s="13">
        <v>7.9701540453745006</v>
      </c>
      <c r="I286" s="13">
        <f t="shared" si="42"/>
        <v>6.5956030841121516</v>
      </c>
      <c r="J286" s="13">
        <v>2.9169999999999998</v>
      </c>
      <c r="K286" s="13">
        <v>2.6416646666720937E-2</v>
      </c>
      <c r="L286" s="13">
        <v>0.10128254743283219</v>
      </c>
      <c r="M286" s="14"/>
      <c r="N286" s="13">
        <v>8.6527491548190003</v>
      </c>
      <c r="O286" s="13">
        <f t="shared" si="43"/>
        <v>7.4031891428571432</v>
      </c>
      <c r="P286" s="13">
        <v>3.6589999999999998</v>
      </c>
      <c r="Q286" s="13">
        <v>5.4515648743579059E-2</v>
      </c>
      <c r="R286" s="13">
        <v>0.2569860456119536</v>
      </c>
      <c r="T286">
        <v>8.767266506327001</v>
      </c>
      <c r="U286" s="13">
        <f t="shared" si="44"/>
        <v>0.71595466410748576</v>
      </c>
      <c r="V286" s="2">
        <v>4.13</v>
      </c>
      <c r="W286">
        <v>5.989038470793618E-2</v>
      </c>
      <c r="X286">
        <v>0.3145816359610405</v>
      </c>
      <c r="Z286" s="33">
        <v>9.1525334021555</v>
      </c>
      <c r="AA286" s="13">
        <f t="shared" si="45"/>
        <v>0.29624815277777772</v>
      </c>
      <c r="AB286" s="33">
        <v>4.0250000000000004</v>
      </c>
      <c r="AC286" s="33">
        <v>8.8002453464387828E-2</v>
      </c>
      <c r="AD286" s="33">
        <v>0.37120885098976319</v>
      </c>
      <c r="AF286">
        <v>11.315190984660502</v>
      </c>
      <c r="AG286" s="13">
        <f t="shared" si="46"/>
        <v>0.47926714102564122</v>
      </c>
      <c r="AH286">
        <v>2.8410000000000002</v>
      </c>
      <c r="AI286">
        <v>3.2985538112782771E-2</v>
      </c>
      <c r="AJ286">
        <v>0.11081271379424787</v>
      </c>
      <c r="AL286">
        <v>8.9259593837575011</v>
      </c>
      <c r="AM286" s="13">
        <f t="shared" si="47"/>
        <v>0.25026723901098918</v>
      </c>
      <c r="AN286" s="2">
        <v>3.03</v>
      </c>
      <c r="AO286">
        <v>0.18788804388146274</v>
      </c>
      <c r="AP286">
        <v>0.55759396394499094</v>
      </c>
    </row>
    <row r="287" spans="1:42" x14ac:dyDescent="0.3">
      <c r="A287" s="4">
        <f t="shared" si="48"/>
        <v>2.916666666666659</v>
      </c>
      <c r="B287" s="13"/>
      <c r="C287" s="13"/>
      <c r="D287" s="8">
        <v>0.45900000000000002</v>
      </c>
      <c r="E287" s="13">
        <v>5.7476763387199828E-3</v>
      </c>
      <c r="F287" s="13">
        <v>1.8054996110162577E-2</v>
      </c>
      <c r="G287" s="14"/>
      <c r="H287" s="13">
        <v>7.9857512280000007</v>
      </c>
      <c r="I287" s="13">
        <f t="shared" si="42"/>
        <v>6.6104672897196277</v>
      </c>
      <c r="J287" s="13">
        <v>2.9119999999999999</v>
      </c>
      <c r="K287" s="13">
        <v>2.6416646666720937E-2</v>
      </c>
      <c r="L287" s="13">
        <v>0.10128254743283219</v>
      </c>
      <c r="M287" s="14"/>
      <c r="N287" s="13">
        <v>8.6738579689440005</v>
      </c>
      <c r="O287" s="13">
        <f t="shared" si="43"/>
        <v>7.4236891428571434</v>
      </c>
      <c r="P287" s="13">
        <v>3.6549999999999998</v>
      </c>
      <c r="Q287" s="13">
        <v>5.4515648743579059E-2</v>
      </c>
      <c r="R287" s="13">
        <v>0.2569860456119536</v>
      </c>
      <c r="T287">
        <v>8.7848722870055003</v>
      </c>
      <c r="U287" s="13">
        <f t="shared" si="44"/>
        <v>0.71940051823416507</v>
      </c>
      <c r="V287" s="2">
        <v>4.1260000000000003</v>
      </c>
      <c r="W287">
        <v>5.9269433274724552E-2</v>
      </c>
      <c r="X287">
        <v>0.31132001193466852</v>
      </c>
      <c r="Z287" s="33">
        <v>9.1795874978429985</v>
      </c>
      <c r="AA287" s="13">
        <f t="shared" si="45"/>
        <v>0.3000797499999997</v>
      </c>
      <c r="AB287" s="33">
        <v>4.0259999999999998</v>
      </c>
      <c r="AC287" s="33">
        <v>8.7222138292851734E-2</v>
      </c>
      <c r="AD287" s="33">
        <v>0.3679173530049597</v>
      </c>
      <c r="AF287">
        <v>11.318603502727502</v>
      </c>
      <c r="AG287" s="13">
        <f t="shared" si="46"/>
        <v>0.4797132692307694</v>
      </c>
      <c r="AH287">
        <v>2.839</v>
      </c>
      <c r="AI287">
        <v>3.2985538112782771E-2</v>
      </c>
      <c r="AJ287">
        <v>0.11081271379424787</v>
      </c>
      <c r="AL287">
        <v>8.9391573694605011</v>
      </c>
      <c r="AM287" s="13">
        <f t="shared" si="47"/>
        <v>0.25211589285714303</v>
      </c>
      <c r="AN287" s="2">
        <v>3.0129999999999999</v>
      </c>
      <c r="AO287">
        <v>0.18704807022648937</v>
      </c>
      <c r="AP287">
        <v>0.55510118031591948</v>
      </c>
    </row>
    <row r="288" spans="1:42" x14ac:dyDescent="0.3">
      <c r="A288" s="4">
        <f t="shared" si="48"/>
        <v>2.9270833333333255</v>
      </c>
      <c r="B288" s="13"/>
      <c r="C288" s="13"/>
      <c r="D288" s="8">
        <v>0.45500000000000002</v>
      </c>
      <c r="E288" s="13">
        <v>5.356941374683284E-3</v>
      </c>
      <c r="F288" s="13">
        <v>1.6827592575231066E-2</v>
      </c>
      <c r="G288" s="14"/>
      <c r="H288" s="13">
        <v>7.9956262303505001</v>
      </c>
      <c r="I288" s="13">
        <f t="shared" si="42"/>
        <v>6.6198782242990664</v>
      </c>
      <c r="J288" s="13">
        <v>2.9089999999999998</v>
      </c>
      <c r="K288" s="13">
        <v>2.5968566730673871E-2</v>
      </c>
      <c r="L288" s="13">
        <v>9.9564589890796404E-2</v>
      </c>
      <c r="M288" s="14"/>
      <c r="N288" s="13">
        <v>8.7033237159994989</v>
      </c>
      <c r="O288" s="13">
        <f t="shared" si="43"/>
        <v>7.4523050476190464</v>
      </c>
      <c r="P288" s="13">
        <v>3.6539999999999999</v>
      </c>
      <c r="Q288" s="13">
        <v>5.4515648743579059E-2</v>
      </c>
      <c r="R288" s="13">
        <v>0.2569860456119536</v>
      </c>
      <c r="T288">
        <v>8.8013927657285009</v>
      </c>
      <c r="U288" s="13">
        <f t="shared" si="44"/>
        <v>0.72263395393474106</v>
      </c>
      <c r="V288" s="2">
        <v>4.1239999999999997</v>
      </c>
      <c r="W288">
        <v>5.86498420851937E-2</v>
      </c>
      <c r="X288">
        <v>0.30806553275607951</v>
      </c>
      <c r="Z288" s="33">
        <v>9.2148551532380001</v>
      </c>
      <c r="AA288" s="13">
        <f t="shared" si="45"/>
        <v>0.305074611111111</v>
      </c>
      <c r="AB288" s="33">
        <v>4.0149999999999997</v>
      </c>
      <c r="AC288" s="33">
        <v>8.3345345926649203E-2</v>
      </c>
      <c r="AD288" s="33">
        <v>0.3515644039321672</v>
      </c>
      <c r="AG288" s="13"/>
      <c r="AH288">
        <v>2.84</v>
      </c>
      <c r="AI288">
        <v>3.2985538112782771E-2</v>
      </c>
      <c r="AJ288">
        <v>0.11081271379424787</v>
      </c>
      <c r="AL288">
        <v>8.9544896744694995</v>
      </c>
      <c r="AM288" s="13">
        <f t="shared" si="47"/>
        <v>0.25426350274725268</v>
      </c>
      <c r="AN288" s="2">
        <v>3.0190000000000001</v>
      </c>
      <c r="AO288">
        <v>0.18537266649613116</v>
      </c>
      <c r="AP288">
        <v>0.55012909700545598</v>
      </c>
    </row>
    <row r="289" spans="1:42" x14ac:dyDescent="0.3">
      <c r="A289" s="4">
        <f t="shared" si="48"/>
        <v>2.937499999999992</v>
      </c>
      <c r="B289" s="13"/>
      <c r="C289" s="13"/>
      <c r="D289" s="8">
        <v>0.45100000000000001</v>
      </c>
      <c r="E289" s="13">
        <v>5.7476763387199828E-3</v>
      </c>
      <c r="F289" s="13">
        <v>1.8054996110162577E-2</v>
      </c>
      <c r="G289" s="14"/>
      <c r="H289" s="13">
        <v>8.0050503229340002</v>
      </c>
      <c r="I289" s="13">
        <f t="shared" si="42"/>
        <v>6.6288594392523379</v>
      </c>
      <c r="J289" s="13">
        <v>2.903</v>
      </c>
      <c r="K289" s="13">
        <v>2.5968566730673871E-2</v>
      </c>
      <c r="L289" s="13">
        <v>9.9564589890796404E-2</v>
      </c>
      <c r="M289" s="14"/>
      <c r="N289" s="13">
        <v>8.7262356788600002</v>
      </c>
      <c r="O289" s="13">
        <f t="shared" si="43"/>
        <v>7.4745561904761901</v>
      </c>
      <c r="P289" s="13">
        <v>3.6549999999999998</v>
      </c>
      <c r="Q289" s="13">
        <v>5.3889201416749029E-2</v>
      </c>
      <c r="R289" s="13">
        <v>0.25403298121638057</v>
      </c>
      <c r="T289">
        <v>8.8226505428670006</v>
      </c>
      <c r="U289" s="13">
        <f t="shared" si="44"/>
        <v>0.72679458733205382</v>
      </c>
      <c r="V289" s="2">
        <v>4.1189999999999998</v>
      </c>
      <c r="W289">
        <v>5.86498420851937E-2</v>
      </c>
      <c r="X289">
        <v>0.30806553275607951</v>
      </c>
      <c r="Z289" s="33">
        <v>9.236890891921</v>
      </c>
      <c r="AA289" s="13">
        <f t="shared" si="45"/>
        <v>0.3081954722222221</v>
      </c>
      <c r="AB289" s="33">
        <v>4.0129999999999999</v>
      </c>
      <c r="AC289" s="33">
        <v>8.1806172734644064E-2</v>
      </c>
      <c r="AD289" s="33">
        <v>0.34507191776177099</v>
      </c>
      <c r="AG289" s="13"/>
      <c r="AH289">
        <v>2.8380000000000001</v>
      </c>
      <c r="AI289">
        <v>3.2985538112782771E-2</v>
      </c>
      <c r="AJ289">
        <v>0.11081271379424787</v>
      </c>
      <c r="AL289">
        <v>8.9598907850235001</v>
      </c>
      <c r="AM289" s="13">
        <f t="shared" si="47"/>
        <v>0.25502004120879124</v>
      </c>
      <c r="AN289" s="2">
        <v>3.0019999999999998</v>
      </c>
      <c r="AO289">
        <v>0.18537266649613116</v>
      </c>
      <c r="AP289">
        <v>0.55012909700545598</v>
      </c>
    </row>
    <row r="290" spans="1:42" x14ac:dyDescent="0.3">
      <c r="A290" s="4">
        <f t="shared" si="48"/>
        <v>2.9479166666666585</v>
      </c>
      <c r="B290" s="13"/>
      <c r="C290" s="13"/>
      <c r="D290" s="8">
        <v>0.44800000000000001</v>
      </c>
      <c r="E290" s="13">
        <v>5.7476763387199828E-3</v>
      </c>
      <c r="F290" s="13">
        <v>1.8054996110162577E-2</v>
      </c>
      <c r="G290" s="14"/>
      <c r="H290" s="13">
        <v>8.0192429971465007</v>
      </c>
      <c r="I290" s="13">
        <f t="shared" si="42"/>
        <v>6.6423851401869181</v>
      </c>
      <c r="J290" s="13">
        <v>2.8980000000000001</v>
      </c>
      <c r="K290" s="13">
        <v>2.5521628399078899E-2</v>
      </c>
      <c r="L290" s="13">
        <v>9.7851009308808884E-2</v>
      </c>
      <c r="M290" s="14"/>
      <c r="N290" s="13">
        <v>8.7493556407669999</v>
      </c>
      <c r="O290" s="13">
        <f t="shared" si="43"/>
        <v>7.4970093333333327</v>
      </c>
      <c r="P290" s="13">
        <v>3.649</v>
      </c>
      <c r="Q290" s="13">
        <v>5.3889201416749029E-2</v>
      </c>
      <c r="R290" s="13">
        <v>0.25403298121638057</v>
      </c>
      <c r="T290">
        <v>8.8398601348855017</v>
      </c>
      <c r="U290" s="13">
        <f t="shared" si="44"/>
        <v>0.7301628982725531</v>
      </c>
      <c r="V290" s="2">
        <v>4.12</v>
      </c>
      <c r="W290">
        <v>5.989038470793618E-2</v>
      </c>
      <c r="X290">
        <v>0.3145816359610405</v>
      </c>
      <c r="Z290" s="33">
        <v>9.2687811370560009</v>
      </c>
      <c r="AA290" s="13">
        <f t="shared" si="45"/>
        <v>0.31271200000000005</v>
      </c>
      <c r="AB290" s="33">
        <v>4.0049999999999999</v>
      </c>
      <c r="AC290" s="33">
        <v>8.0273581886318085E-2</v>
      </c>
      <c r="AD290" s="33">
        <v>0.33860719700174424</v>
      </c>
      <c r="AG290" s="13"/>
      <c r="AH290">
        <v>2.8380000000000001</v>
      </c>
      <c r="AI290">
        <v>3.2985538112782771E-2</v>
      </c>
      <c r="AJ290">
        <v>0.11081271379424787</v>
      </c>
      <c r="AL290">
        <v>8.9713028816950011</v>
      </c>
      <c r="AM290" s="13">
        <f t="shared" si="47"/>
        <v>0.25661854395604417</v>
      </c>
      <c r="AN290" s="2">
        <v>3.0059999999999998</v>
      </c>
      <c r="AO290">
        <v>0.1845372345967472</v>
      </c>
      <c r="AP290">
        <v>0.54764979191099517</v>
      </c>
    </row>
    <row r="291" spans="1:42" x14ac:dyDescent="0.3">
      <c r="A291" s="4">
        <f t="shared" si="48"/>
        <v>2.958333333333325</v>
      </c>
      <c r="B291" s="13"/>
      <c r="C291" s="13"/>
      <c r="D291" s="8">
        <v>0.44500000000000001</v>
      </c>
      <c r="E291" s="13">
        <v>5.7476763387199828E-3</v>
      </c>
      <c r="F291" s="13">
        <v>1.8054996110162577E-2</v>
      </c>
      <c r="G291" s="14"/>
      <c r="H291" s="13">
        <v>8.0360538507759998</v>
      </c>
      <c r="I291" s="13">
        <f t="shared" si="42"/>
        <v>6.6584059813084124</v>
      </c>
      <c r="J291" s="13">
        <v>2.8969999999999998</v>
      </c>
      <c r="K291" s="13">
        <v>2.5521628399078899E-2</v>
      </c>
      <c r="L291" s="13">
        <v>9.7851009308808884E-2</v>
      </c>
      <c r="M291" s="14"/>
      <c r="N291" s="13">
        <v>8.7479859459614993</v>
      </c>
      <c r="O291" s="13">
        <f t="shared" si="43"/>
        <v>7.4956791428571421</v>
      </c>
      <c r="P291" s="13">
        <v>3.6469999999999998</v>
      </c>
      <c r="Q291" s="13">
        <v>5.326423914823137E-2</v>
      </c>
      <c r="R291" s="13">
        <v>0.25108691736600869</v>
      </c>
      <c r="T291">
        <v>8.8599378778295002</v>
      </c>
      <c r="U291" s="13">
        <f t="shared" si="44"/>
        <v>0.73409257197696742</v>
      </c>
      <c r="V291" s="2">
        <v>4.1159999999999997</v>
      </c>
      <c r="W291">
        <v>5.9269433274724552E-2</v>
      </c>
      <c r="X291">
        <v>0.31132001193466852</v>
      </c>
      <c r="Z291" s="33">
        <v>9.3037969576789994</v>
      </c>
      <c r="AA291" s="13">
        <f t="shared" si="45"/>
        <v>0.31767119444444425</v>
      </c>
      <c r="AB291" s="33">
        <v>4.0049999999999999</v>
      </c>
      <c r="AC291" s="33">
        <v>7.9509751900910211E-2</v>
      </c>
      <c r="AD291" s="33">
        <v>0.33538523624868954</v>
      </c>
      <c r="AG291" s="13"/>
      <c r="AH291">
        <v>2.8340000000000001</v>
      </c>
      <c r="AI291">
        <v>3.2985538112782771E-2</v>
      </c>
      <c r="AJ291">
        <v>0.11081271379424787</v>
      </c>
      <c r="AL291">
        <v>8.9804064929565008</v>
      </c>
      <c r="AM291" s="13">
        <f t="shared" si="47"/>
        <v>0.25789369505494519</v>
      </c>
      <c r="AN291" s="2">
        <v>3.0030000000000001</v>
      </c>
      <c r="AO291">
        <v>0.18370331479097665</v>
      </c>
      <c r="AP291">
        <v>0.54517497424561356</v>
      </c>
    </row>
    <row r="292" spans="1:42" x14ac:dyDescent="0.3">
      <c r="A292" s="4">
        <f t="shared" si="48"/>
        <v>2.9687499999999916</v>
      </c>
      <c r="B292" s="13"/>
      <c r="C292" s="13"/>
      <c r="D292" s="8">
        <v>0.441</v>
      </c>
      <c r="E292" s="13">
        <v>5.7476763387199828E-3</v>
      </c>
      <c r="F292" s="13">
        <v>1.8054996110162577E-2</v>
      </c>
      <c r="G292" s="14"/>
      <c r="H292" s="13">
        <v>8.0525352990319998</v>
      </c>
      <c r="I292" s="13">
        <f t="shared" si="42"/>
        <v>6.6741128971962631</v>
      </c>
      <c r="J292" s="13">
        <v>2.89</v>
      </c>
      <c r="K292" s="13">
        <v>2.5521628399078899E-2</v>
      </c>
      <c r="L292" s="13">
        <v>9.7851009308808884E-2</v>
      </c>
      <c r="M292" s="14"/>
      <c r="N292" s="13">
        <v>8.7795061861920001</v>
      </c>
      <c r="O292" s="13">
        <f t="shared" si="43"/>
        <v>7.5262902857142855</v>
      </c>
      <c r="P292" s="13">
        <v>3.6440000000000001</v>
      </c>
      <c r="Q292" s="13">
        <v>5.2640760762674411E-2</v>
      </c>
      <c r="R292" s="13">
        <v>0.24814784852024577</v>
      </c>
      <c r="T292">
        <v>8.8761826916210005</v>
      </c>
      <c r="U292" s="13">
        <f t="shared" si="44"/>
        <v>0.73727205374280236</v>
      </c>
      <c r="V292" s="2">
        <v>4.1070000000000002</v>
      </c>
      <c r="W292">
        <v>5.86498420851937E-2</v>
      </c>
      <c r="X292">
        <v>0.30806553275607951</v>
      </c>
      <c r="Z292" s="33">
        <v>9.3373628650995002</v>
      </c>
      <c r="AA292" s="13">
        <f t="shared" si="45"/>
        <v>0.32242504166666658</v>
      </c>
      <c r="AB292" s="33">
        <v>3.9940000000000002</v>
      </c>
      <c r="AC292" s="33">
        <v>7.8747563971590287E-2</v>
      </c>
      <c r="AD292" s="33">
        <v>0.33217020195881475</v>
      </c>
      <c r="AG292" s="13"/>
      <c r="AH292">
        <v>2.835</v>
      </c>
      <c r="AI292">
        <v>3.2985538112782771E-2</v>
      </c>
      <c r="AJ292">
        <v>0.11081271379424787</v>
      </c>
      <c r="AL292">
        <v>8.9903898587895021</v>
      </c>
      <c r="AM292" s="13">
        <f t="shared" si="47"/>
        <v>0.25929207417582451</v>
      </c>
      <c r="AN292" s="2">
        <v>2.9980000000000002</v>
      </c>
      <c r="AO292">
        <v>0.18204000780622381</v>
      </c>
      <c r="AP292">
        <v>0.54023879035798494</v>
      </c>
    </row>
    <row r="293" spans="1:42" x14ac:dyDescent="0.3">
      <c r="A293" s="4">
        <f t="shared" si="48"/>
        <v>2.9791666666666581</v>
      </c>
      <c r="B293" s="13"/>
      <c r="C293" s="13"/>
      <c r="D293" s="8">
        <v>0.439</v>
      </c>
      <c r="E293" s="13">
        <v>5.7476763387199828E-3</v>
      </c>
      <c r="F293" s="13">
        <v>1.8054996110162577E-2</v>
      </c>
      <c r="G293" s="14"/>
      <c r="H293" s="13">
        <v>8.0672827354350005</v>
      </c>
      <c r="I293" s="13">
        <f t="shared" si="42"/>
        <v>6.6881672897196278</v>
      </c>
      <c r="J293" s="13">
        <v>2.8879999999999999</v>
      </c>
      <c r="K293" s="13">
        <v>2.5521628399078899E-2</v>
      </c>
      <c r="L293" s="13">
        <v>9.7851009308808884E-2</v>
      </c>
      <c r="M293" s="14"/>
      <c r="N293" s="13">
        <v>8.8045680609319987</v>
      </c>
      <c r="O293" s="13">
        <f t="shared" si="43"/>
        <v>7.5506293333333314</v>
      </c>
      <c r="P293" s="13">
        <v>3.6419999999999999</v>
      </c>
      <c r="Q293" s="13">
        <v>5.2640760762674411E-2</v>
      </c>
      <c r="R293" s="13">
        <v>0.24814784852024577</v>
      </c>
      <c r="T293">
        <v>8.8960279188935001</v>
      </c>
      <c r="U293" s="13">
        <f t="shared" si="44"/>
        <v>0.74115621880998084</v>
      </c>
      <c r="V293" s="2">
        <v>4.1079999999999997</v>
      </c>
      <c r="W293">
        <v>5.86498420851937E-2</v>
      </c>
      <c r="X293">
        <v>0.30806553275607951</v>
      </c>
      <c r="Z293" s="33">
        <v>9.3723786857225004</v>
      </c>
      <c r="AA293" s="13">
        <f t="shared" si="45"/>
        <v>0.32738423611111106</v>
      </c>
      <c r="AB293" s="33">
        <v>3.992</v>
      </c>
      <c r="AC293" s="33">
        <v>7.7987016919986926E-2</v>
      </c>
      <c r="AD293" s="33">
        <v>0.32896208916155523</v>
      </c>
      <c r="AG293" s="13"/>
      <c r="AH293">
        <v>2.8380000000000001</v>
      </c>
      <c r="AI293">
        <v>3.2985538112782771E-2</v>
      </c>
      <c r="AJ293">
        <v>0.11081271379424787</v>
      </c>
      <c r="AL293">
        <v>9.0062449563100007</v>
      </c>
      <c r="AM293" s="13">
        <f t="shared" si="47"/>
        <v>0.26151291208791222</v>
      </c>
      <c r="AN293" s="2">
        <v>2.9980000000000002</v>
      </c>
      <c r="AO293">
        <v>0.18121061879883113</v>
      </c>
      <c r="AP293">
        <v>0.53777741870957796</v>
      </c>
    </row>
    <row r="294" spans="1:42" x14ac:dyDescent="0.3">
      <c r="A294" s="4">
        <f t="shared" si="48"/>
        <v>2.9895833333333246</v>
      </c>
      <c r="B294" s="13"/>
      <c r="C294" s="13"/>
      <c r="D294" s="8">
        <v>0.435</v>
      </c>
      <c r="E294" s="13">
        <v>5.7476763387199828E-3</v>
      </c>
      <c r="F294" s="13">
        <v>1.8054996110162577E-2</v>
      </c>
      <c r="G294" s="14"/>
      <c r="H294" s="13">
        <v>8.0766028775285008</v>
      </c>
      <c r="I294" s="13">
        <f t="shared" si="42"/>
        <v>6.6970494392523383</v>
      </c>
      <c r="J294" s="13">
        <v>2.8820000000000001</v>
      </c>
      <c r="K294" s="13">
        <v>2.5075830700769533E-2</v>
      </c>
      <c r="L294" s="13">
        <v>9.6141801963375947E-2</v>
      </c>
      <c r="M294" s="14"/>
      <c r="N294" s="13">
        <v>8.8161063691889989</v>
      </c>
      <c r="O294" s="13">
        <f t="shared" si="43"/>
        <v>7.5618348571428555</v>
      </c>
      <c r="P294" s="13">
        <v>3.64</v>
      </c>
      <c r="Q294" s="13">
        <v>5.201876508379194E-2</v>
      </c>
      <c r="R294" s="13">
        <v>0.24521576913409418</v>
      </c>
      <c r="T294">
        <v>8.9180006988834997</v>
      </c>
      <c r="U294" s="13">
        <f t="shared" si="44"/>
        <v>0.74545679462571968</v>
      </c>
      <c r="V294" s="2">
        <v>4.1040000000000001</v>
      </c>
      <c r="W294">
        <v>5.74147364576654E-2</v>
      </c>
      <c r="X294">
        <v>0.3015779880393889</v>
      </c>
      <c r="Z294" s="33">
        <v>9.4002924323489996</v>
      </c>
      <c r="AA294" s="13">
        <f t="shared" si="45"/>
        <v>0.33133758333333319</v>
      </c>
      <c r="AB294" s="33">
        <v>3.9929999999999999</v>
      </c>
      <c r="AC294" s="33">
        <v>7.7228109566887818E-2</v>
      </c>
      <c r="AD294" s="33">
        <v>0.32576089288279919</v>
      </c>
      <c r="AG294" s="13"/>
      <c r="AH294">
        <v>2.8319999999999999</v>
      </c>
      <c r="AI294">
        <v>3.2985538112782771E-2</v>
      </c>
      <c r="AJ294">
        <v>0.11081271379424787</v>
      </c>
      <c r="AL294">
        <v>9.0170123638105011</v>
      </c>
      <c r="AM294" s="13">
        <f t="shared" si="47"/>
        <v>0.26302111263736283</v>
      </c>
      <c r="AN294" s="2">
        <v>2.9929999999999999</v>
      </c>
      <c r="AO294">
        <v>0.18038273822822898</v>
      </c>
      <c r="AP294">
        <v>0.53532052363792382</v>
      </c>
    </row>
    <row r="295" spans="1:42" x14ac:dyDescent="0.3">
      <c r="A295" s="4">
        <f t="shared" si="48"/>
        <v>2.9999999999999911</v>
      </c>
      <c r="B295" s="13"/>
      <c r="C295" s="13"/>
      <c r="D295" s="8">
        <v>0.432</v>
      </c>
      <c r="E295" s="13">
        <v>5.7476763387199828E-3</v>
      </c>
      <c r="F295" s="13">
        <v>1.8054996110162577E-2</v>
      </c>
      <c r="G295" s="14"/>
      <c r="H295" s="13">
        <v>8.0944802043455013</v>
      </c>
      <c r="I295" s="13">
        <f t="shared" si="42"/>
        <v>6.714086635514021</v>
      </c>
      <c r="J295" s="13">
        <v>2.8759999999999999</v>
      </c>
      <c r="K295" s="13">
        <v>2.4631172663754194E-2</v>
      </c>
      <c r="L295" s="13">
        <v>9.4436964127840542E-2</v>
      </c>
      <c r="M295" s="14"/>
      <c r="N295" s="13">
        <v>8.8446878506139992</v>
      </c>
      <c r="O295" s="13">
        <f t="shared" si="43"/>
        <v>7.5895919999999988</v>
      </c>
      <c r="P295" s="13">
        <v>3.6379999999999999</v>
      </c>
      <c r="Q295" s="13">
        <v>5.201876508379194E-2</v>
      </c>
      <c r="R295" s="13">
        <v>0.24521576913409418</v>
      </c>
      <c r="T295">
        <v>8.9415151823200016</v>
      </c>
      <c r="U295" s="13">
        <f t="shared" si="44"/>
        <v>0.75005911708253392</v>
      </c>
      <c r="V295" s="2">
        <v>4.1020000000000003</v>
      </c>
      <c r="W295">
        <v>5.6185059859049577E-2</v>
      </c>
      <c r="X295">
        <v>0.29511895996698595</v>
      </c>
      <c r="Z295" s="33">
        <v>9.436332753697501</v>
      </c>
      <c r="AA295" s="13">
        <f t="shared" si="45"/>
        <v>0.33644187500000006</v>
      </c>
      <c r="AB295" s="33">
        <v>3.9820000000000002</v>
      </c>
      <c r="AC295" s="33">
        <v>7.6470840732227055E-2</v>
      </c>
      <c r="AD295" s="33">
        <v>0.32256660814483407</v>
      </c>
      <c r="AG295" s="13"/>
      <c r="AH295">
        <v>2.8279999999999998</v>
      </c>
      <c r="AI295">
        <v>3.2985538112782771E-2</v>
      </c>
      <c r="AJ295">
        <v>0.11081271379424787</v>
      </c>
      <c r="AL295">
        <v>9.0297747381205014</v>
      </c>
      <c r="AM295" s="13">
        <f t="shared" si="47"/>
        <v>0.2648087500000002</v>
      </c>
      <c r="AN295" s="2">
        <v>2.9820000000000002</v>
      </c>
      <c r="AO295">
        <v>0.17873149873447799</v>
      </c>
      <c r="AP295">
        <v>0.53042015235445883</v>
      </c>
    </row>
    <row r="296" spans="1:42" x14ac:dyDescent="0.3">
      <c r="A296" s="4">
        <f t="shared" si="48"/>
        <v>3.0104166666666576</v>
      </c>
      <c r="B296" s="13"/>
      <c r="C296" s="13"/>
      <c r="D296" s="8">
        <v>0.43</v>
      </c>
      <c r="E296" s="13">
        <v>5.7476763387199828E-3</v>
      </c>
      <c r="F296" s="13">
        <v>1.8054996110162577E-2</v>
      </c>
      <c r="G296" s="14"/>
      <c r="H296" s="13">
        <v>8.0975493915960008</v>
      </c>
      <c r="I296" s="13">
        <f t="shared" si="42"/>
        <v>6.7170115887850486</v>
      </c>
      <c r="J296" s="13">
        <v>2.871</v>
      </c>
      <c r="K296" s="13">
        <v>2.4631172663754194E-2</v>
      </c>
      <c r="L296" s="13">
        <v>9.4436964127840542E-2</v>
      </c>
      <c r="M296" s="14"/>
      <c r="N296" s="13">
        <v>8.8586708586495</v>
      </c>
      <c r="O296" s="13">
        <f t="shared" si="43"/>
        <v>7.6031717142857138</v>
      </c>
      <c r="P296" s="13">
        <v>3.6339999999999999</v>
      </c>
      <c r="Q296" s="13">
        <v>5.201876508379194E-2</v>
      </c>
      <c r="R296" s="13">
        <v>0.24521576913409418</v>
      </c>
      <c r="T296">
        <v>8.9546161802545008</v>
      </c>
      <c r="U296" s="13">
        <f t="shared" si="44"/>
        <v>0.75262328214971219</v>
      </c>
      <c r="V296" s="2">
        <v>4.0999999999999996</v>
      </c>
      <c r="W296">
        <v>5.6185059859049577E-2</v>
      </c>
      <c r="X296">
        <v>0.29511895996698595</v>
      </c>
      <c r="Z296" s="33">
        <v>9.4658874470684999</v>
      </c>
      <c r="AA296" s="13">
        <f t="shared" si="45"/>
        <v>0.34062762499999988</v>
      </c>
      <c r="AB296" s="33">
        <v>3.9750000000000001</v>
      </c>
      <c r="AC296" s="33">
        <v>7.4961213893711173E-2</v>
      </c>
      <c r="AD296" s="33">
        <v>0.31619875336251757</v>
      </c>
      <c r="AG296" s="13"/>
      <c r="AH296">
        <v>2.83</v>
      </c>
      <c r="AI296">
        <v>3.2985538112782771E-2</v>
      </c>
      <c r="AJ296">
        <v>0.11081271379424787</v>
      </c>
      <c r="AL296">
        <v>9.0439658432689995</v>
      </c>
      <c r="AM296" s="13">
        <f t="shared" si="47"/>
        <v>0.26679651098901097</v>
      </c>
      <c r="AN296" s="2">
        <v>2.9860000000000002</v>
      </c>
      <c r="AO296">
        <v>0.17708628199355742</v>
      </c>
      <c r="AP296">
        <v>0.52553765475020831</v>
      </c>
    </row>
    <row r="297" spans="1:42" x14ac:dyDescent="0.3">
      <c r="A297" s="4">
        <f t="shared" si="48"/>
        <v>3.0208333333333242</v>
      </c>
      <c r="B297" s="13"/>
      <c r="C297" s="13"/>
      <c r="D297" s="8">
        <v>0.42799999999999999</v>
      </c>
      <c r="E297" s="13">
        <v>5.7476763387199828E-3</v>
      </c>
      <c r="F297" s="13">
        <v>1.8054996110162577E-2</v>
      </c>
      <c r="G297" s="14"/>
      <c r="H297" s="13">
        <v>8.1241398288715008</v>
      </c>
      <c r="I297" s="13">
        <f t="shared" si="42"/>
        <v>6.7423524299065436</v>
      </c>
      <c r="J297" s="13">
        <v>2.8660000000000001</v>
      </c>
      <c r="K297" s="13">
        <v>2.4631172663754194E-2</v>
      </c>
      <c r="L297" s="13">
        <v>9.4436964127840542E-2</v>
      </c>
      <c r="M297" s="14"/>
      <c r="N297" s="13">
        <v>8.8817908205564997</v>
      </c>
      <c r="O297" s="13">
        <f t="shared" si="43"/>
        <v>7.6256248571428564</v>
      </c>
      <c r="P297" s="13">
        <v>3.63</v>
      </c>
      <c r="Q297" s="13">
        <v>5.201876508379194E-2</v>
      </c>
      <c r="R297" s="13">
        <v>0.24521576913409418</v>
      </c>
      <c r="T297">
        <v>8.9763390868025006</v>
      </c>
      <c r="U297" s="13">
        <f t="shared" si="44"/>
        <v>0.75687495201535515</v>
      </c>
      <c r="V297" s="2">
        <v>4.0949999999999998</v>
      </c>
      <c r="W297">
        <v>5.5572254952913923E-2</v>
      </c>
      <c r="X297">
        <v>0.29190012657933595</v>
      </c>
      <c r="Z297" s="33">
        <v>9.5011116590039997</v>
      </c>
      <c r="AA297" s="13">
        <f t="shared" si="45"/>
        <v>0.34561633333333319</v>
      </c>
      <c r="AB297" s="33">
        <v>3.9649999999999999</v>
      </c>
      <c r="AC297" s="33">
        <v>7.420885352546748E-2</v>
      </c>
      <c r="AD297" s="33">
        <v>0.31302517334478552</v>
      </c>
      <c r="AG297" s="13"/>
      <c r="AH297">
        <v>2.8290000000000002</v>
      </c>
      <c r="AI297">
        <v>3.2985538112782771E-2</v>
      </c>
      <c r="AJ297">
        <v>0.11081271379424787</v>
      </c>
      <c r="AL297">
        <v>9.0518672573070003</v>
      </c>
      <c r="AM297" s="13">
        <f t="shared" si="47"/>
        <v>0.26790326923076929</v>
      </c>
      <c r="AN297" s="2">
        <v>2.9780000000000002</v>
      </c>
      <c r="AO297">
        <v>0.17626592986189804</v>
      </c>
      <c r="AP297">
        <v>0.52310310177135422</v>
      </c>
    </row>
    <row r="298" spans="1:42" x14ac:dyDescent="0.3">
      <c r="A298" s="4">
        <f t="shared" si="48"/>
        <v>3.0312499999999907</v>
      </c>
      <c r="B298" s="13"/>
      <c r="C298" s="13"/>
      <c r="D298" s="8">
        <v>0.42599999999999999</v>
      </c>
      <c r="E298" s="13">
        <v>5.7476763387199828E-3</v>
      </c>
      <c r="F298" s="13">
        <v>1.8054996110162577E-2</v>
      </c>
      <c r="G298" s="14"/>
      <c r="H298" s="13">
        <v>8.1345697895455</v>
      </c>
      <c r="I298" s="13">
        <f t="shared" si="42"/>
        <v>6.7522922429906558</v>
      </c>
      <c r="J298" s="13">
        <v>2.8580000000000001</v>
      </c>
      <c r="K298" s="13">
        <v>2.4631172663754194E-2</v>
      </c>
      <c r="L298" s="13">
        <v>9.4436964127840542E-2</v>
      </c>
      <c r="M298" s="14"/>
      <c r="N298" s="13">
        <v>8.9027176232574998</v>
      </c>
      <c r="O298" s="13">
        <f t="shared" si="43"/>
        <v>7.6459480952380945</v>
      </c>
      <c r="P298" s="13">
        <v>3.633</v>
      </c>
      <c r="Q298" s="13">
        <v>5.201876508379194E-2</v>
      </c>
      <c r="R298" s="13">
        <v>0.24521576913409418</v>
      </c>
      <c r="T298">
        <v>8.9958828576540011</v>
      </c>
      <c r="U298" s="13">
        <f t="shared" si="44"/>
        <v>0.76070011516314795</v>
      </c>
      <c r="V298" s="2">
        <v>4.0910000000000002</v>
      </c>
      <c r="W298">
        <v>5.4960804311335029E-2</v>
      </c>
      <c r="X298">
        <v>0.2886884066333823</v>
      </c>
      <c r="Z298" s="33">
        <v>9.5382025667669996</v>
      </c>
      <c r="AA298" s="13">
        <f t="shared" si="45"/>
        <v>0.35086941666666649</v>
      </c>
      <c r="AB298" s="33">
        <v>3.964</v>
      </c>
      <c r="AC298" s="33">
        <v>7.3458126946884167E-2</v>
      </c>
      <c r="AD298" s="33">
        <v>0.30985848492107965</v>
      </c>
      <c r="AG298" s="13"/>
      <c r="AH298">
        <v>2.8279999999999998</v>
      </c>
      <c r="AI298">
        <v>3.2985538112782771E-2</v>
      </c>
      <c r="AJ298">
        <v>0.11081271379424787</v>
      </c>
      <c r="AL298">
        <v>9.0679226066205008</v>
      </c>
      <c r="AM298" s="13">
        <f t="shared" si="47"/>
        <v>0.27015215659340674</v>
      </c>
      <c r="AN298" s="2">
        <v>2.972</v>
      </c>
      <c r="AO298">
        <v>0.17462973348426103</v>
      </c>
      <c r="AP298">
        <v>0.51824737383278119</v>
      </c>
    </row>
    <row r="299" spans="1:42" x14ac:dyDescent="0.3">
      <c r="A299" s="4">
        <f t="shared" si="48"/>
        <v>3.0416666666666572</v>
      </c>
      <c r="B299" s="13"/>
      <c r="C299" s="13"/>
      <c r="D299" s="8">
        <v>0.42399999999999999</v>
      </c>
      <c r="E299" s="13">
        <v>5.7476763387199828E-3</v>
      </c>
      <c r="F299" s="13">
        <v>1.8054996110162577E-2</v>
      </c>
      <c r="G299" s="14"/>
      <c r="H299" s="13">
        <v>8.1539989206585002</v>
      </c>
      <c r="I299" s="13">
        <f t="shared" si="42"/>
        <v>6.7708083177570106</v>
      </c>
      <c r="J299" s="13">
        <v>2.8519999999999999</v>
      </c>
      <c r="K299" s="13">
        <v>2.4631172663754194E-2</v>
      </c>
      <c r="L299" s="13">
        <v>9.4436964127840542E-2</v>
      </c>
      <c r="M299" s="14"/>
      <c r="N299" s="13">
        <v>8.9151488269969992</v>
      </c>
      <c r="O299" s="13">
        <f t="shared" si="43"/>
        <v>7.6580207619047611</v>
      </c>
      <c r="P299" s="13">
        <v>3.6280000000000001</v>
      </c>
      <c r="Q299" s="13">
        <v>5.1398250934364564E-2</v>
      </c>
      <c r="R299" s="13">
        <v>0.24229067365815732</v>
      </c>
      <c r="T299">
        <v>9.0186652746680007</v>
      </c>
      <c r="U299" s="13">
        <f t="shared" si="44"/>
        <v>0.7651591554702496</v>
      </c>
      <c r="V299" s="2">
        <v>4.09</v>
      </c>
      <c r="W299">
        <v>5.4960804311335029E-2</v>
      </c>
      <c r="X299">
        <v>0.2886884066333823</v>
      </c>
      <c r="Z299" s="33">
        <v>9.5712041014799993</v>
      </c>
      <c r="AA299" s="13">
        <f t="shared" si="45"/>
        <v>0.35554333333333316</v>
      </c>
      <c r="AB299" s="33">
        <v>3.9590000000000001</v>
      </c>
      <c r="AC299" s="33">
        <v>7.1961570420493517E-2</v>
      </c>
      <c r="AD299" s="33">
        <v>0.30354576286921647</v>
      </c>
      <c r="AG299" s="13"/>
      <c r="AH299">
        <v>2.8290000000000002</v>
      </c>
      <c r="AI299">
        <v>3.2985538112782771E-2</v>
      </c>
      <c r="AJ299">
        <v>0.11081271379424787</v>
      </c>
      <c r="AL299">
        <v>9.0794654259365011</v>
      </c>
      <c r="AM299" s="13">
        <f t="shared" si="47"/>
        <v>0.27176896978021997</v>
      </c>
      <c r="AN299" s="2">
        <v>2.9660000000000002</v>
      </c>
      <c r="AO299">
        <v>0.17381388739983078</v>
      </c>
      <c r="AP299">
        <v>0.5158261934170999</v>
      </c>
    </row>
    <row r="300" spans="1:42" x14ac:dyDescent="0.3">
      <c r="A300" s="4">
        <f t="shared" si="48"/>
        <v>3.0520833333333237</v>
      </c>
      <c r="B300" s="13"/>
      <c r="C300" s="13"/>
      <c r="D300" s="8">
        <v>0.42299999999999999</v>
      </c>
      <c r="E300" s="13">
        <v>5.7476763387199828E-3</v>
      </c>
      <c r="F300" s="13">
        <v>1.8054996110162577E-2</v>
      </c>
      <c r="G300" s="14"/>
      <c r="H300" s="13">
        <v>8.1561230410485006</v>
      </c>
      <c r="I300" s="13">
        <f t="shared" si="42"/>
        <v>6.7728326168224315</v>
      </c>
      <c r="J300" s="13">
        <v>2.8479999999999999</v>
      </c>
      <c r="K300" s="13">
        <v>2.4187653315209029E-2</v>
      </c>
      <c r="L300" s="13">
        <v>9.2736492072354612E-2</v>
      </c>
      <c r="M300" s="14"/>
      <c r="N300" s="13">
        <v>8.9308830085229989</v>
      </c>
      <c r="O300" s="13">
        <f t="shared" si="43"/>
        <v>7.6733011428571416</v>
      </c>
      <c r="P300" s="13">
        <v>3.6240000000000001</v>
      </c>
      <c r="Q300" s="13">
        <v>5.1398250934364564E-2</v>
      </c>
      <c r="R300" s="13">
        <v>0.24229067365815732</v>
      </c>
      <c r="T300">
        <v>9.0343846481525016</v>
      </c>
      <c r="U300" s="13">
        <f t="shared" si="44"/>
        <v>0.76823579654510588</v>
      </c>
      <c r="V300" s="2">
        <v>4.0839999999999996</v>
      </c>
      <c r="W300">
        <v>5.4960804311335029E-2</v>
      </c>
      <c r="X300">
        <v>0.2886884066333823</v>
      </c>
      <c r="Z300" s="33">
        <v>9.6050392014430006</v>
      </c>
      <c r="AA300" s="13">
        <f t="shared" si="45"/>
        <v>0.36033530555555554</v>
      </c>
      <c r="AB300" s="33">
        <v>3.9510000000000001</v>
      </c>
      <c r="AC300" s="33">
        <v>7.1215738101435763E-2</v>
      </c>
      <c r="AD300" s="33">
        <v>0.3003997192387341</v>
      </c>
      <c r="AG300" s="13"/>
      <c r="AH300">
        <v>2.827</v>
      </c>
      <c r="AI300">
        <v>3.2985538112782771E-2</v>
      </c>
      <c r="AJ300">
        <v>0.11081271379424787</v>
      </c>
      <c r="AL300">
        <v>9.0869399565000002</v>
      </c>
      <c r="AM300" s="13">
        <f t="shared" si="47"/>
        <v>0.27281593406593413</v>
      </c>
      <c r="AN300" s="2">
        <v>2.9609999999999999</v>
      </c>
      <c r="AO300">
        <v>0.17218669483938512</v>
      </c>
      <c r="AP300">
        <v>0.51099718604048838</v>
      </c>
    </row>
    <row r="301" spans="1:42" x14ac:dyDescent="0.3">
      <c r="A301" s="4">
        <f t="shared" si="48"/>
        <v>3.0624999999999902</v>
      </c>
      <c r="B301" s="13"/>
      <c r="C301" s="13"/>
      <c r="D301" s="8">
        <v>0.42099999999999999</v>
      </c>
      <c r="E301" s="13">
        <v>5.7476763387199828E-3</v>
      </c>
      <c r="F301" s="13">
        <v>1.8054996110162577E-2</v>
      </c>
      <c r="G301" s="14"/>
      <c r="H301" s="13">
        <v>8.1763673009095008</v>
      </c>
      <c r="I301" s="13">
        <f t="shared" si="42"/>
        <v>6.7921255140186938</v>
      </c>
      <c r="J301" s="13">
        <v>2.8420000000000001</v>
      </c>
      <c r="K301" s="13">
        <v>2.4187653315209029E-2</v>
      </c>
      <c r="L301" s="13">
        <v>9.2736492072354612E-2</v>
      </c>
      <c r="M301" s="14"/>
      <c r="N301" s="13">
        <v>8.9604527060684998</v>
      </c>
      <c r="O301" s="13">
        <f t="shared" si="43"/>
        <v>7.7020179999999998</v>
      </c>
      <c r="P301" s="13">
        <v>3.6240000000000001</v>
      </c>
      <c r="Q301" s="13">
        <v>5.077921713623846E-2</v>
      </c>
      <c r="R301" s="13">
        <v>0.23937255653863365</v>
      </c>
      <c r="T301">
        <v>9.0590965235540004</v>
      </c>
      <c r="U301" s="13">
        <f t="shared" si="44"/>
        <v>0.77307247600767759</v>
      </c>
      <c r="V301" s="2">
        <v>4.08</v>
      </c>
      <c r="W301">
        <v>5.43507069352238E-2</v>
      </c>
      <c r="X301">
        <v>0.28548379488128622</v>
      </c>
      <c r="Z301" s="33">
        <v>9.6435105913264998</v>
      </c>
      <c r="AA301" s="13">
        <f t="shared" si="45"/>
        <v>0.36578390277777767</v>
      </c>
      <c r="AB301" s="33">
        <v>3.9409999999999998</v>
      </c>
      <c r="AC301" s="33">
        <v>7.0471534829531599E-2</v>
      </c>
      <c r="AD301" s="33">
        <v>0.29726054719760275</v>
      </c>
      <c r="AG301" s="13"/>
      <c r="AH301">
        <v>2.8260000000000001</v>
      </c>
      <c r="AI301">
        <v>3.2985538112782771E-2</v>
      </c>
      <c r="AJ301">
        <v>0.11081271379424787</v>
      </c>
      <c r="AL301">
        <v>9.1053648866529997</v>
      </c>
      <c r="AM301" s="13">
        <f t="shared" si="47"/>
        <v>0.27539673076923077</v>
      </c>
      <c r="AN301" s="2">
        <v>2.9550000000000001</v>
      </c>
      <c r="AO301">
        <v>0.17056549561642517</v>
      </c>
      <c r="AP301">
        <v>0.50618596504738955</v>
      </c>
    </row>
    <row r="302" spans="1:42" x14ac:dyDescent="0.3">
      <c r="A302" s="4">
        <f t="shared" si="48"/>
        <v>3.0729166666666567</v>
      </c>
      <c r="B302" s="13"/>
      <c r="C302" s="13"/>
      <c r="D302" s="8">
        <v>0.42</v>
      </c>
      <c r="E302" s="13">
        <v>5.7476763387199828E-3</v>
      </c>
      <c r="F302" s="13">
        <v>1.8054996110162577E-2</v>
      </c>
      <c r="G302" s="14"/>
      <c r="H302" s="13">
        <v>8.1914007972930012</v>
      </c>
      <c r="I302" s="13">
        <f t="shared" si="42"/>
        <v>6.8064525233644879</v>
      </c>
      <c r="J302" s="13">
        <v>2.8359999999999999</v>
      </c>
      <c r="K302" s="13">
        <v>2.3745271681480044E-2</v>
      </c>
      <c r="L302" s="13">
        <v>9.1040382063887315E-2</v>
      </c>
      <c r="M302" s="14"/>
      <c r="N302" s="13">
        <v>8.9748344524930008</v>
      </c>
      <c r="O302" s="13">
        <f t="shared" si="43"/>
        <v>7.7159849523809525</v>
      </c>
      <c r="P302" s="13">
        <v>3.6179999999999999</v>
      </c>
      <c r="Q302" s="13">
        <v>5.077921713623846E-2</v>
      </c>
      <c r="R302" s="13">
        <v>0.23937255653863365</v>
      </c>
      <c r="T302">
        <v>9.0832569710260014</v>
      </c>
      <c r="U302" s="13">
        <f t="shared" si="44"/>
        <v>0.77780122840691002</v>
      </c>
      <c r="V302" s="2">
        <v>4.077</v>
      </c>
      <c r="W302">
        <v>5.3741961824753617E-2</v>
      </c>
      <c r="X302">
        <v>0.28228628607133499</v>
      </c>
      <c r="Z302" s="33">
        <v>9.6761822303334988</v>
      </c>
      <c r="AA302" s="13">
        <f t="shared" si="45"/>
        <v>0.37041109722222193</v>
      </c>
      <c r="AB302" s="33">
        <v>3.9380000000000002</v>
      </c>
      <c r="AC302" s="33">
        <v>7.0471534829531599E-2</v>
      </c>
      <c r="AD302" s="33">
        <v>0.29726054719760275</v>
      </c>
      <c r="AG302" s="13"/>
      <c r="AH302">
        <v>2.8250000000000002</v>
      </c>
      <c r="AI302">
        <v>3.2985538112782771E-2</v>
      </c>
      <c r="AJ302">
        <v>0.11081271379424787</v>
      </c>
      <c r="AL302">
        <v>9.1209758966550005</v>
      </c>
      <c r="AM302" s="13">
        <f t="shared" si="47"/>
        <v>0.27758337912087921</v>
      </c>
      <c r="AN302" s="2">
        <v>2.9460000000000002</v>
      </c>
      <c r="AO302">
        <v>0.16975714120172378</v>
      </c>
      <c r="AP302">
        <v>0.50378701760478295</v>
      </c>
    </row>
    <row r="303" spans="1:42" x14ac:dyDescent="0.3">
      <c r="A303" s="4">
        <f t="shared" si="48"/>
        <v>3.0833333333333233</v>
      </c>
      <c r="B303" s="13"/>
      <c r="C303" s="13"/>
      <c r="D303" s="8">
        <v>0.41899999999999998</v>
      </c>
      <c r="E303" s="13">
        <v>5.7476763387199828E-3</v>
      </c>
      <c r="F303" s="13">
        <v>1.8054996110162577E-2</v>
      </c>
      <c r="G303" s="14"/>
      <c r="H303" s="13">
        <v>8.2020474849320006</v>
      </c>
      <c r="I303" s="13">
        <f t="shared" si="42"/>
        <v>6.8165988785046743</v>
      </c>
      <c r="J303" s="13">
        <v>2.8279999999999998</v>
      </c>
      <c r="K303" s="13">
        <v>2.3745271681480044E-2</v>
      </c>
      <c r="L303" s="13">
        <v>9.1040382063887315E-2</v>
      </c>
      <c r="M303" s="14"/>
      <c r="N303" s="13">
        <v>8.9937587372639989</v>
      </c>
      <c r="O303" s="13">
        <f t="shared" si="43"/>
        <v>7.7343634285714273</v>
      </c>
      <c r="P303" s="13">
        <v>3.6190000000000002</v>
      </c>
      <c r="Q303" s="13">
        <v>5.077921713623846E-2</v>
      </c>
      <c r="R303" s="13">
        <v>0.23937255653863365</v>
      </c>
      <c r="T303">
        <v>9.1006732872265008</v>
      </c>
      <c r="U303" s="13">
        <f t="shared" si="44"/>
        <v>0.78121000000000018</v>
      </c>
      <c r="V303" s="2">
        <v>4.0750000000000002</v>
      </c>
      <c r="W303">
        <v>5.3741961824753617E-2</v>
      </c>
      <c r="X303">
        <v>0.28228628607133499</v>
      </c>
      <c r="Z303" s="33">
        <v>9.714384525741</v>
      </c>
      <c r="AA303" s="13">
        <f t="shared" si="45"/>
        <v>0.37582158333333321</v>
      </c>
      <c r="AB303" s="33">
        <v>3.9430000000000001</v>
      </c>
      <c r="AC303" s="33">
        <v>6.8988010675172698E-2</v>
      </c>
      <c r="AD303" s="33">
        <v>0.29100279783862631</v>
      </c>
      <c r="AG303" s="13"/>
      <c r="AH303">
        <v>2.8239999999999998</v>
      </c>
      <c r="AI303">
        <v>3.2985538112782771E-2</v>
      </c>
      <c r="AJ303">
        <v>0.11081271379424787</v>
      </c>
      <c r="AL303">
        <v>9.1303931245835006</v>
      </c>
      <c r="AM303" s="13">
        <f t="shared" si="47"/>
        <v>0.2789024587912089</v>
      </c>
      <c r="AN303" s="2">
        <v>2.952</v>
      </c>
      <c r="AO303">
        <v>0.16814491815135563</v>
      </c>
      <c r="AP303">
        <v>0.4990024351329711</v>
      </c>
    </row>
    <row r="304" spans="1:42" x14ac:dyDescent="0.3">
      <c r="A304" s="4">
        <f t="shared" si="48"/>
        <v>3.0937499999999898</v>
      </c>
      <c r="B304" s="13"/>
      <c r="C304" s="13"/>
      <c r="D304" s="8">
        <v>0.41799999999999998</v>
      </c>
      <c r="E304" s="13">
        <v>5.7476763387199828E-3</v>
      </c>
      <c r="F304" s="13">
        <v>1.8054996110162577E-2</v>
      </c>
      <c r="G304" s="14"/>
      <c r="H304" s="13">
        <v>8.2134570318744995</v>
      </c>
      <c r="I304" s="13">
        <f t="shared" si="42"/>
        <v>6.8274722429906545</v>
      </c>
      <c r="J304" s="13">
        <v>2.8220000000000001</v>
      </c>
      <c r="K304" s="13">
        <v>2.3745271681480044E-2</v>
      </c>
      <c r="L304" s="13">
        <v>9.1040382063887315E-2</v>
      </c>
      <c r="M304" s="14"/>
      <c r="N304" s="13">
        <v>9.0121888649414998</v>
      </c>
      <c r="O304" s="13">
        <f t="shared" si="43"/>
        <v>7.7522619999999991</v>
      </c>
      <c r="P304" s="13">
        <v>3.62</v>
      </c>
      <c r="Q304" s="13">
        <v>5.0161662510319963E-2</v>
      </c>
      <c r="R304" s="13">
        <v>0.23646141221729133</v>
      </c>
      <c r="T304">
        <v>9.1200274955335008</v>
      </c>
      <c r="U304" s="13">
        <f t="shared" si="44"/>
        <v>0.78499806142034567</v>
      </c>
      <c r="V304" s="2">
        <v>4.0739999999999998</v>
      </c>
      <c r="W304">
        <v>5.2528524397727185E-2</v>
      </c>
      <c r="X304">
        <v>0.2759125562515673</v>
      </c>
      <c r="Z304" s="33">
        <v>9.7536460374149989</v>
      </c>
      <c r="AA304" s="13">
        <f t="shared" si="45"/>
        <v>0.38138208333333307</v>
      </c>
      <c r="AB304" s="33">
        <v>3.93</v>
      </c>
      <c r="AC304" s="33">
        <v>6.8248687414543527E-2</v>
      </c>
      <c r="AD304" s="33">
        <v>0.28788421048924956</v>
      </c>
      <c r="AG304" s="13"/>
      <c r="AH304">
        <v>2.8239999999999998</v>
      </c>
      <c r="AI304">
        <v>3.2985538112782771E-2</v>
      </c>
      <c r="AJ304">
        <v>0.11081271379424787</v>
      </c>
      <c r="AL304">
        <v>9.1484957101510016</v>
      </c>
      <c r="AM304" s="13">
        <f t="shared" si="47"/>
        <v>0.28143810439560463</v>
      </c>
      <c r="AN304" s="2">
        <v>2.9420000000000002</v>
      </c>
      <c r="AO304">
        <v>0.16734104766816754</v>
      </c>
      <c r="AP304">
        <v>0.49661679462089037</v>
      </c>
    </row>
    <row r="305" spans="1:42" x14ac:dyDescent="0.3">
      <c r="A305" s="4">
        <f t="shared" si="48"/>
        <v>3.1041666666666563</v>
      </c>
      <c r="B305" s="13"/>
      <c r="C305" s="13"/>
      <c r="D305" s="8">
        <v>0.41799999999999998</v>
      </c>
      <c r="E305" s="13">
        <v>5.7476763387199828E-3</v>
      </c>
      <c r="F305" s="13">
        <v>1.8054996110162577E-2</v>
      </c>
      <c r="G305" s="14"/>
      <c r="H305" s="13">
        <v>8.237646016698001</v>
      </c>
      <c r="I305" s="13">
        <f t="shared" si="42"/>
        <v>6.8505244859813104</v>
      </c>
      <c r="J305" s="13">
        <v>2.8130000000000002</v>
      </c>
      <c r="K305" s="13">
        <v>2.3304026788078757E-2</v>
      </c>
      <c r="L305" s="13">
        <v>8.934863036620834E-2</v>
      </c>
      <c r="M305" s="14"/>
      <c r="N305" s="13">
        <v>9.036799927980999</v>
      </c>
      <c r="O305" s="13">
        <f t="shared" si="43"/>
        <v>7.7761632380952355</v>
      </c>
      <c r="P305" s="13">
        <v>3.6179999999999999</v>
      </c>
      <c r="Q305" s="13">
        <v>4.9545585876574233E-2</v>
      </c>
      <c r="R305" s="13">
        <v>0.2335572351314617</v>
      </c>
      <c r="T305">
        <v>9.1464447473699995</v>
      </c>
      <c r="U305" s="13">
        <f t="shared" si="44"/>
        <v>0.79016852207293653</v>
      </c>
      <c r="V305" s="2">
        <v>4.0659999999999998</v>
      </c>
      <c r="W305">
        <v>5.2528524397727185E-2</v>
      </c>
      <c r="X305">
        <v>0.2759125562515673</v>
      </c>
      <c r="Z305" s="33">
        <v>9.7878631063955002</v>
      </c>
      <c r="AA305" s="13">
        <f t="shared" si="45"/>
        <v>0.38622815277777772</v>
      </c>
      <c r="AB305" s="33">
        <v>3.923</v>
      </c>
      <c r="AC305" s="33">
        <v>6.7510988444713482E-2</v>
      </c>
      <c r="AD305" s="33">
        <v>0.28477247466613687</v>
      </c>
      <c r="AG305" s="13"/>
      <c r="AH305">
        <v>2.823</v>
      </c>
      <c r="AI305">
        <v>3.2384676684499791E-2</v>
      </c>
      <c r="AJ305">
        <v>0.10879415992816673</v>
      </c>
      <c r="AL305">
        <v>9.1614846180760008</v>
      </c>
      <c r="AM305" s="13">
        <f t="shared" si="47"/>
        <v>0.28325747252747269</v>
      </c>
      <c r="AN305" s="2">
        <v>2.9369999999999998</v>
      </c>
      <c r="AO305">
        <v>0.16573778416269086</v>
      </c>
      <c r="AP305">
        <v>0.49185880132446175</v>
      </c>
    </row>
    <row r="306" spans="1:42" x14ac:dyDescent="0.3">
      <c r="A306" s="4">
        <f t="shared" si="48"/>
        <v>3.1145833333333228</v>
      </c>
      <c r="B306" s="13"/>
      <c r="C306" s="13"/>
      <c r="D306" s="8">
        <v>0.41799999999999998</v>
      </c>
      <c r="E306" s="13">
        <v>5.7476763387199828E-3</v>
      </c>
      <c r="F306" s="13">
        <v>1.8054996110162577E-2</v>
      </c>
      <c r="G306" s="14"/>
      <c r="H306" s="13">
        <v>8.2458563402110006</v>
      </c>
      <c r="I306" s="13">
        <f t="shared" si="42"/>
        <v>6.8583489719626183</v>
      </c>
      <c r="J306" s="13">
        <v>2.8039999999999998</v>
      </c>
      <c r="K306" s="13">
        <v>2.2863917659680318E-2</v>
      </c>
      <c r="L306" s="13">
        <v>8.7661233239880704E-2</v>
      </c>
      <c r="M306" s="14"/>
      <c r="N306" s="13">
        <v>9.0723252040715003</v>
      </c>
      <c r="O306" s="13">
        <f t="shared" si="43"/>
        <v>7.8106639047619053</v>
      </c>
      <c r="P306" s="13">
        <v>3.6139999999999999</v>
      </c>
      <c r="Q306" s="13">
        <v>4.9545585876574233E-2</v>
      </c>
      <c r="R306" s="13">
        <v>0.2335572351314617</v>
      </c>
      <c r="T306">
        <v>9.1690031804980006</v>
      </c>
      <c r="U306" s="13">
        <f t="shared" si="44"/>
        <v>0.79458372360844542</v>
      </c>
      <c r="V306" s="2">
        <v>4.0650000000000004</v>
      </c>
      <c r="W306">
        <v>5.1923830077811227E-2</v>
      </c>
      <c r="X306">
        <v>0.27273632471885678</v>
      </c>
      <c r="Z306" s="33">
        <v>9.8310403153479999</v>
      </c>
      <c r="AA306" s="13">
        <f t="shared" si="45"/>
        <v>0.39234322222222212</v>
      </c>
      <c r="AB306" s="33">
        <v>3.9209999999999998</v>
      </c>
      <c r="AC306" s="33">
        <v>6.6774912574418033E-2</v>
      </c>
      <c r="AD306" s="33">
        <v>0.28166758534433817</v>
      </c>
      <c r="AG306" s="13"/>
      <c r="AH306">
        <v>2.823</v>
      </c>
      <c r="AI306">
        <v>3.2384676684499791E-2</v>
      </c>
      <c r="AJ306">
        <v>0.10879415992816673</v>
      </c>
      <c r="AL306">
        <v>9.1755972700245003</v>
      </c>
      <c r="AM306" s="13">
        <f t="shared" si="47"/>
        <v>0.28523424450549456</v>
      </c>
      <c r="AN306" s="2">
        <v>2.9279999999999999</v>
      </c>
      <c r="AO306">
        <v>0.16414048443426901</v>
      </c>
      <c r="AP306">
        <v>0.48711850668527285</v>
      </c>
    </row>
    <row r="307" spans="1:42" x14ac:dyDescent="0.3">
      <c r="A307" s="4">
        <f t="shared" si="48"/>
        <v>3.1249999999999893</v>
      </c>
      <c r="B307" s="13"/>
      <c r="C307" s="13"/>
      <c r="D307" s="8">
        <v>0.41699999999999998</v>
      </c>
      <c r="E307" s="13">
        <v>5.356941374683284E-3</v>
      </c>
      <c r="F307" s="13">
        <v>1.6827592575231066E-2</v>
      </c>
      <c r="G307" s="14"/>
      <c r="H307" s="13">
        <v>8.2760449354379997</v>
      </c>
      <c r="I307" s="13">
        <f t="shared" si="42"/>
        <v>6.8871188785046735</v>
      </c>
      <c r="J307" s="13">
        <v>2.7949999999999999</v>
      </c>
      <c r="K307" s="13">
        <v>2.2863917659680318E-2</v>
      </c>
      <c r="L307" s="13">
        <v>8.7661233239880704E-2</v>
      </c>
      <c r="M307" s="14"/>
      <c r="N307" s="13">
        <v>9.0918735840484999</v>
      </c>
      <c r="O307" s="13">
        <f t="shared" si="43"/>
        <v>7.829648476190477</v>
      </c>
      <c r="P307" s="13">
        <v>3.6139999999999999</v>
      </c>
      <c r="Q307" s="13">
        <v>4.9545585876574233E-2</v>
      </c>
      <c r="R307" s="13">
        <v>0.2335572351314617</v>
      </c>
      <c r="T307">
        <v>9.1893996395670001</v>
      </c>
      <c r="U307" s="13">
        <f t="shared" si="44"/>
        <v>0.79857577735124763</v>
      </c>
      <c r="V307" s="2">
        <v>4.0629999999999997</v>
      </c>
      <c r="W307">
        <v>5.1320484016813522E-2</v>
      </c>
      <c r="X307">
        <v>0.26956717508248523</v>
      </c>
      <c r="Z307" s="33">
        <v>9.8605342074889997</v>
      </c>
      <c r="AA307" s="13">
        <f t="shared" si="45"/>
        <v>0.39652036111111094</v>
      </c>
      <c r="AB307" s="33">
        <v>3.9140000000000001</v>
      </c>
      <c r="AC307" s="33">
        <v>6.6040458611515529E-2</v>
      </c>
      <c r="AD307" s="33">
        <v>0.27856953749520352</v>
      </c>
      <c r="AG307" s="13"/>
      <c r="AH307">
        <v>2.823</v>
      </c>
      <c r="AI307">
        <v>3.2384676684499791E-2</v>
      </c>
      <c r="AJ307">
        <v>0.10879415992816673</v>
      </c>
      <c r="AL307">
        <v>9.1851713062865006</v>
      </c>
      <c r="AM307" s="13">
        <f t="shared" si="47"/>
        <v>0.28657528846153857</v>
      </c>
      <c r="AN307" s="2">
        <v>2.9279999999999999</v>
      </c>
      <c r="AO307">
        <v>0.16334406867024176</v>
      </c>
      <c r="AP307">
        <v>0.48475498948833823</v>
      </c>
    </row>
    <row r="308" spans="1:42" x14ac:dyDescent="0.3">
      <c r="A308" s="4">
        <f t="shared" si="48"/>
        <v>3.1354166666666559</v>
      </c>
      <c r="B308" s="13"/>
      <c r="C308" s="13"/>
      <c r="D308" s="8">
        <v>0.41799999999999998</v>
      </c>
      <c r="E308" s="13">
        <v>5.356941374683284E-3</v>
      </c>
      <c r="F308" s="13">
        <v>1.6827592575231066E-2</v>
      </c>
      <c r="G308" s="14"/>
      <c r="H308" s="13">
        <v>8.2798943397625013</v>
      </c>
      <c r="I308" s="13">
        <f t="shared" si="42"/>
        <v>6.8907873831775728</v>
      </c>
      <c r="J308" s="13">
        <v>2.7850000000000001</v>
      </c>
      <c r="K308" s="13">
        <v>2.2863917659680318E-2</v>
      </c>
      <c r="L308" s="13">
        <v>8.7661233239880704E-2</v>
      </c>
      <c r="M308" s="14"/>
      <c r="N308" s="13">
        <v>9.0991467840875</v>
      </c>
      <c r="O308" s="13">
        <f t="shared" si="43"/>
        <v>7.8367119047619038</v>
      </c>
      <c r="P308" s="13">
        <v>3.6150000000000002</v>
      </c>
      <c r="Q308" s="13">
        <v>4.9545585876574233E-2</v>
      </c>
      <c r="R308" s="13">
        <v>0.2335572351314617</v>
      </c>
      <c r="T308">
        <v>9.2098133583399999</v>
      </c>
      <c r="U308" s="13">
        <f t="shared" si="44"/>
        <v>0.80257120921305181</v>
      </c>
      <c r="V308" s="2">
        <v>4.0590000000000002</v>
      </c>
      <c r="W308">
        <v>5.1320484016813522E-2</v>
      </c>
      <c r="X308">
        <v>0.26956717508248523</v>
      </c>
      <c r="Z308" s="33">
        <v>9.9012196447429996</v>
      </c>
      <c r="AA308" s="13">
        <f t="shared" si="45"/>
        <v>0.40228252777777762</v>
      </c>
      <c r="AB308" s="33">
        <v>3.907</v>
      </c>
      <c r="AC308" s="33">
        <v>6.5307625362987468E-2</v>
      </c>
      <c r="AD308" s="33">
        <v>0.27547832608638434</v>
      </c>
      <c r="AG308" s="13"/>
      <c r="AH308">
        <v>2.8210000000000002</v>
      </c>
      <c r="AI308">
        <v>3.2384676684499791E-2</v>
      </c>
      <c r="AJ308">
        <v>0.10879415992816673</v>
      </c>
      <c r="AL308">
        <v>9.2033087054615006</v>
      </c>
      <c r="AM308" s="13">
        <f t="shared" si="47"/>
        <v>0.28911581043956053</v>
      </c>
      <c r="AN308" s="2">
        <v>2.927</v>
      </c>
      <c r="AO308">
        <v>0.16175570070508571</v>
      </c>
      <c r="AP308">
        <v>0.4800412015772067</v>
      </c>
    </row>
    <row r="309" spans="1:42" x14ac:dyDescent="0.3">
      <c r="A309" s="4">
        <f t="shared" si="48"/>
        <v>3.1458333333333224</v>
      </c>
      <c r="B309" s="13"/>
      <c r="C309" s="13"/>
      <c r="D309" s="8">
        <v>0.41799999999999998</v>
      </c>
      <c r="E309" s="13">
        <v>5.356941374683284E-3</v>
      </c>
      <c r="F309" s="13">
        <v>1.6827592575231066E-2</v>
      </c>
      <c r="G309" s="14"/>
      <c r="H309" s="13">
        <v>8.3052537482634996</v>
      </c>
      <c r="I309" s="13">
        <f t="shared" si="42"/>
        <v>6.9149550467289727</v>
      </c>
      <c r="J309" s="13">
        <v>2.774</v>
      </c>
      <c r="K309" s="13">
        <v>2.2863917659680318E-2</v>
      </c>
      <c r="L309" s="13">
        <v>8.7661233239880704E-2</v>
      </c>
      <c r="M309" s="14"/>
      <c r="N309" s="13">
        <v>9.1204810530960003</v>
      </c>
      <c r="O309" s="13">
        <f t="shared" si="43"/>
        <v>7.8574308571428579</v>
      </c>
      <c r="P309" s="13">
        <v>3.613</v>
      </c>
      <c r="Q309" s="13">
        <v>4.9545585876574233E-2</v>
      </c>
      <c r="R309" s="13">
        <v>0.2335572351314617</v>
      </c>
      <c r="T309">
        <v>9.231717197580501</v>
      </c>
      <c r="U309" s="13">
        <f t="shared" si="44"/>
        <v>0.80685829174664125</v>
      </c>
      <c r="V309" s="2">
        <v>4.0540000000000003</v>
      </c>
      <c r="W309">
        <v>5.0718485211191391E-2</v>
      </c>
      <c r="X309">
        <v>0.26640510207122092</v>
      </c>
      <c r="Z309" s="33">
        <v>9.9343947571609998</v>
      </c>
      <c r="AA309" s="13">
        <f t="shared" si="45"/>
        <v>0.40698102777777767</v>
      </c>
      <c r="AB309" s="33">
        <v>3.9020000000000001</v>
      </c>
      <c r="AC309" s="33">
        <v>6.4576411634937422E-2</v>
      </c>
      <c r="AD309" s="33">
        <v>0.27239394608182865</v>
      </c>
      <c r="AG309" s="13"/>
      <c r="AH309">
        <v>2.82</v>
      </c>
      <c r="AI309">
        <v>3.2384676684499791E-2</v>
      </c>
      <c r="AJ309">
        <v>0.10879415992816673</v>
      </c>
      <c r="AL309">
        <v>9.219337969086002</v>
      </c>
      <c r="AM309" s="13">
        <f t="shared" si="47"/>
        <v>0.29136104395604429</v>
      </c>
      <c r="AN309" s="2">
        <v>2.9169999999999998</v>
      </c>
      <c r="AO309">
        <v>0.16017327796708017</v>
      </c>
      <c r="AP309">
        <v>0.47534505727290027</v>
      </c>
    </row>
    <row r="310" spans="1:42" x14ac:dyDescent="0.3">
      <c r="A310" s="4">
        <f t="shared" si="48"/>
        <v>3.1562499999999889</v>
      </c>
      <c r="B310" s="13"/>
      <c r="C310" s="13"/>
      <c r="D310" s="8">
        <v>0.41899999999999998</v>
      </c>
      <c r="E310" s="13">
        <v>5.356941374683284E-3</v>
      </c>
      <c r="F310" s="13">
        <v>1.6827592575231066E-2</v>
      </c>
      <c r="G310" s="14"/>
      <c r="H310" s="13">
        <v>8.317521573214</v>
      </c>
      <c r="I310" s="13">
        <f t="shared" si="42"/>
        <v>6.9266463551401882</v>
      </c>
      <c r="J310" s="13">
        <v>2.7629999999999999</v>
      </c>
      <c r="K310" s="13">
        <v>2.2424943320122195E-2</v>
      </c>
      <c r="L310" s="13">
        <v>8.597818694225573E-2</v>
      </c>
      <c r="M310" s="14"/>
      <c r="N310" s="13">
        <v>9.153717751276</v>
      </c>
      <c r="O310" s="13">
        <f t="shared" si="43"/>
        <v>7.8897089523809516</v>
      </c>
      <c r="P310" s="13">
        <v>3.6110000000000002</v>
      </c>
      <c r="Q310" s="13">
        <v>4.8930986054025162E-2</v>
      </c>
      <c r="R310" s="13">
        <v>0.23066001971403907</v>
      </c>
      <c r="T310">
        <v>9.2508388902160004</v>
      </c>
      <c r="U310" s="13">
        <f t="shared" si="44"/>
        <v>0.81060084452975056</v>
      </c>
      <c r="V310" s="2">
        <v>4.05</v>
      </c>
      <c r="W310">
        <v>5.0117832656655086E-2</v>
      </c>
      <c r="X310">
        <v>0.26325010040990798</v>
      </c>
      <c r="Z310" s="33">
        <v>9.9778672443450009</v>
      </c>
      <c r="AA310" s="13">
        <f t="shared" si="45"/>
        <v>0.41313791666666672</v>
      </c>
      <c r="AB310" s="33">
        <v>3.895</v>
      </c>
      <c r="AC310" s="33">
        <v>6.3846816232587519E-2</v>
      </c>
      <c r="AD310" s="33">
        <v>0.26931639244176658</v>
      </c>
      <c r="AG310" s="13"/>
      <c r="AH310">
        <v>2.819</v>
      </c>
      <c r="AI310">
        <v>3.2384676684499791E-2</v>
      </c>
      <c r="AJ310">
        <v>0.10879415992816673</v>
      </c>
      <c r="AL310">
        <v>9.2251572351960007</v>
      </c>
      <c r="AM310" s="13">
        <f t="shared" si="47"/>
        <v>0.29217615384615397</v>
      </c>
      <c r="AN310" s="2">
        <v>2.91</v>
      </c>
      <c r="AO310">
        <v>0.15938429373481278</v>
      </c>
      <c r="AP310">
        <v>0.47300359457803282</v>
      </c>
    </row>
    <row r="311" spans="1:42" x14ac:dyDescent="0.3">
      <c r="A311" s="4">
        <f t="shared" si="48"/>
        <v>3.1666666666666554</v>
      </c>
      <c r="B311" s="13"/>
      <c r="C311" s="13"/>
      <c r="D311" s="8">
        <v>0.41899999999999998</v>
      </c>
      <c r="E311" s="13">
        <v>5.356941374683284E-3</v>
      </c>
      <c r="F311" s="13">
        <v>1.6827592575231066E-2</v>
      </c>
      <c r="G311" s="14"/>
      <c r="H311" s="13">
        <v>8.3271105155839997</v>
      </c>
      <c r="I311" s="13">
        <f t="shared" si="42"/>
        <v>6.9357846728971975</v>
      </c>
      <c r="J311" s="13">
        <v>2.7509999999999999</v>
      </c>
      <c r="K311" s="13">
        <v>2.1987102792400938E-2</v>
      </c>
      <c r="L311" s="13">
        <v>8.4299487727460612E-2</v>
      </c>
      <c r="M311" s="14"/>
      <c r="N311" s="13">
        <v>9.1709775533424995</v>
      </c>
      <c r="O311" s="13">
        <f t="shared" si="43"/>
        <v>7.9064709523809524</v>
      </c>
      <c r="P311" s="13">
        <v>3.61</v>
      </c>
      <c r="Q311" s="13">
        <v>4.9545585876574233E-2</v>
      </c>
      <c r="R311" s="13">
        <v>0.2335572351314617</v>
      </c>
      <c r="T311">
        <v>9.2747669200830014</v>
      </c>
      <c r="U311" s="13">
        <f t="shared" si="44"/>
        <v>0.81528410748560487</v>
      </c>
      <c r="V311" s="2">
        <v>4.0460000000000003</v>
      </c>
      <c r="W311">
        <v>5.0117832656655086E-2</v>
      </c>
      <c r="X311">
        <v>0.26325010040990798</v>
      </c>
      <c r="Z311" s="33">
        <v>10.020506166278999</v>
      </c>
      <c r="AA311" s="13">
        <f t="shared" si="45"/>
        <v>0.41917674999999971</v>
      </c>
      <c r="AB311" s="33">
        <v>3.8860000000000001</v>
      </c>
      <c r="AC311" s="33">
        <v>6.3118837960278007E-2</v>
      </c>
      <c r="AD311" s="33">
        <v>0.26624566012270817</v>
      </c>
      <c r="AG311" s="13"/>
      <c r="AH311">
        <v>2.8180000000000001</v>
      </c>
      <c r="AI311">
        <v>3.2384676684499791E-2</v>
      </c>
      <c r="AJ311">
        <v>0.10879415992816673</v>
      </c>
      <c r="AL311">
        <v>9.2424235096515002</v>
      </c>
      <c r="AM311" s="13">
        <f t="shared" si="47"/>
        <v>0.29459465659340667</v>
      </c>
      <c r="AN311" s="2">
        <v>2.9129999999999998</v>
      </c>
      <c r="AO311">
        <v>0.15781077489176576</v>
      </c>
      <c r="AP311">
        <v>0.46833387429721357</v>
      </c>
    </row>
    <row r="312" spans="1:42" x14ac:dyDescent="0.3">
      <c r="A312" s="4">
        <f t="shared" si="48"/>
        <v>3.1770833333333219</v>
      </c>
      <c r="B312" s="13"/>
      <c r="C312" s="13"/>
      <c r="D312" s="8">
        <v>0.41799999999999998</v>
      </c>
      <c r="E312" s="13">
        <v>5.356941374683284E-3</v>
      </c>
      <c r="F312" s="13">
        <v>1.6827592575231066E-2</v>
      </c>
      <c r="G312" s="14"/>
      <c r="H312" s="13">
        <v>8.3524872818555007</v>
      </c>
      <c r="I312" s="13">
        <f t="shared" si="42"/>
        <v>6.9599688785046752</v>
      </c>
      <c r="J312" s="13">
        <v>2.7389999999999999</v>
      </c>
      <c r="K312" s="13">
        <v>2.1987102792400938E-2</v>
      </c>
      <c r="L312" s="13">
        <v>8.4299487727460612E-2</v>
      </c>
      <c r="M312" s="14"/>
      <c r="N312" s="13">
        <v>9.1885927484050001</v>
      </c>
      <c r="O312" s="13">
        <f t="shared" si="43"/>
        <v>7.9235780952380956</v>
      </c>
      <c r="P312" s="13">
        <v>3.609</v>
      </c>
      <c r="Q312" s="13">
        <v>4.8930986054025162E-2</v>
      </c>
      <c r="R312" s="13">
        <v>0.23066001971403907</v>
      </c>
      <c r="T312">
        <v>9.2944054231735009</v>
      </c>
      <c r="U312" s="13">
        <f t="shared" si="44"/>
        <v>0.81912781190019213</v>
      </c>
      <c r="V312" s="2">
        <v>4.0460000000000003</v>
      </c>
      <c r="W312">
        <v>5.0117832656655086E-2</v>
      </c>
      <c r="X312">
        <v>0.26325010040990798</v>
      </c>
      <c r="Z312" s="33">
        <v>10.0668177767045</v>
      </c>
      <c r="AA312" s="13">
        <f t="shared" si="45"/>
        <v>0.42573573611111104</v>
      </c>
      <c r="AB312" s="33">
        <v>3.8820000000000001</v>
      </c>
      <c r="AC312" s="33">
        <v>6.1667728018712939E-2</v>
      </c>
      <c r="AD312" s="33">
        <v>0.26012463925496415</v>
      </c>
      <c r="AG312" s="13"/>
      <c r="AH312">
        <v>2.819</v>
      </c>
      <c r="AI312">
        <v>3.2384676684499791E-2</v>
      </c>
      <c r="AJ312">
        <v>0.10879415992816673</v>
      </c>
      <c r="AL312">
        <v>9.260552278974501</v>
      </c>
      <c r="AM312" s="13">
        <f t="shared" si="47"/>
        <v>0.29713396978021994</v>
      </c>
      <c r="AN312" s="2">
        <v>2.9</v>
      </c>
      <c r="AO312">
        <v>0.15624318266790271</v>
      </c>
      <c r="AP312">
        <v>0.46368174240049431</v>
      </c>
    </row>
    <row r="313" spans="1:42" x14ac:dyDescent="0.3">
      <c r="A313" s="4">
        <f t="shared" si="48"/>
        <v>3.1874999999999885</v>
      </c>
      <c r="B313" s="13"/>
      <c r="C313" s="13"/>
      <c r="D313" s="8">
        <v>0.41599999999999998</v>
      </c>
      <c r="E313" s="13">
        <v>5.356941374683284E-3</v>
      </c>
      <c r="F313" s="13">
        <v>1.6827592575231066E-2</v>
      </c>
      <c r="G313" s="14"/>
      <c r="H313" s="13">
        <v>8.3836381055805003</v>
      </c>
      <c r="I313" s="13">
        <f t="shared" si="42"/>
        <v>6.989655794392525</v>
      </c>
      <c r="J313" s="13">
        <v>2.726</v>
      </c>
      <c r="K313" s="13">
        <v>2.1987102792400938E-2</v>
      </c>
      <c r="L313" s="13">
        <v>8.4299487727460612E-2</v>
      </c>
      <c r="M313" s="14"/>
      <c r="N313" s="13">
        <v>9.2269700925149998</v>
      </c>
      <c r="O313" s="13">
        <f t="shared" si="43"/>
        <v>7.9608485714285715</v>
      </c>
      <c r="P313" s="13">
        <v>3.6120000000000001</v>
      </c>
      <c r="Q313" s="13">
        <v>4.8930986054025162E-2</v>
      </c>
      <c r="R313" s="13">
        <v>0.23066001971403907</v>
      </c>
      <c r="T313">
        <v>9.3128466323655008</v>
      </c>
      <c r="U313" s="13">
        <f t="shared" si="44"/>
        <v>0.8227371785028792</v>
      </c>
      <c r="V313" s="2">
        <v>4.04</v>
      </c>
      <c r="W313">
        <v>4.951852534816259E-2</v>
      </c>
      <c r="X313">
        <v>0.26010216481943926</v>
      </c>
      <c r="Z313" s="33">
        <v>10.1047247938805</v>
      </c>
      <c r="AA313" s="13">
        <f t="shared" si="45"/>
        <v>0.43110440277777767</v>
      </c>
      <c r="AB313" s="33">
        <v>3.879</v>
      </c>
      <c r="AC313" s="33">
        <v>6.0944593953705356E-2</v>
      </c>
      <c r="AD313" s="33">
        <v>0.25707434060060164</v>
      </c>
      <c r="AG313" s="13"/>
      <c r="AH313">
        <v>2.8180000000000001</v>
      </c>
      <c r="AI313">
        <v>3.2384676684499791E-2</v>
      </c>
      <c r="AJ313">
        <v>0.10879415992816673</v>
      </c>
      <c r="AL313">
        <v>9.2779579059265007</v>
      </c>
      <c r="AM313" s="13">
        <f t="shared" si="47"/>
        <v>0.2995719917582419</v>
      </c>
      <c r="AN313" s="2">
        <v>2.9</v>
      </c>
      <c r="AO313">
        <v>0.1546815096036594</v>
      </c>
      <c r="AP313">
        <v>0.4590471767501812</v>
      </c>
    </row>
    <row r="314" spans="1:42" x14ac:dyDescent="0.3">
      <c r="A314" s="4">
        <f t="shared" si="48"/>
        <v>3.197916666666655</v>
      </c>
      <c r="B314" s="13"/>
      <c r="C314" s="13"/>
      <c r="D314" s="8">
        <v>0.41799999999999998</v>
      </c>
      <c r="E314" s="13">
        <v>5.356941374683284E-3</v>
      </c>
      <c r="F314" s="13">
        <v>1.6827592575231066E-2</v>
      </c>
      <c r="G314" s="14"/>
      <c r="H314" s="13">
        <v>8.3944061014799995</v>
      </c>
      <c r="I314" s="13">
        <f t="shared" si="42"/>
        <v>6.9999177570093467</v>
      </c>
      <c r="J314" s="13">
        <v>2.714</v>
      </c>
      <c r="K314" s="13">
        <v>2.1550395098670603E-2</v>
      </c>
      <c r="L314" s="13">
        <v>8.2625131846392391E-2</v>
      </c>
      <c r="M314" s="14"/>
      <c r="N314" s="13">
        <v>9.2298915916165001</v>
      </c>
      <c r="O314" s="13">
        <f t="shared" si="43"/>
        <v>7.9636858095238106</v>
      </c>
      <c r="P314" s="13">
        <v>3.6080000000000001</v>
      </c>
      <c r="Q314" s="13">
        <v>4.8317861860750003E-2</v>
      </c>
      <c r="R314" s="13">
        <v>0.22776976039345526</v>
      </c>
      <c r="T314">
        <v>9.3363870053580005</v>
      </c>
      <c r="U314" s="13">
        <f t="shared" si="44"/>
        <v>0.82734456813819579</v>
      </c>
      <c r="V314" s="2">
        <v>4.0359999999999996</v>
      </c>
      <c r="W314">
        <v>4.8920562279923814E-2</v>
      </c>
      <c r="X314">
        <v>0.25696129001677814</v>
      </c>
      <c r="Z314" s="33">
        <v>10.149482246413999</v>
      </c>
      <c r="AA314" s="13">
        <f t="shared" si="45"/>
        <v>0.43744327777777758</v>
      </c>
      <c r="AB314" s="33">
        <v>3.871</v>
      </c>
      <c r="AC314" s="33">
        <v>6.0223072227230015E-2</v>
      </c>
      <c r="AD314" s="33">
        <v>0.25403084305587187</v>
      </c>
      <c r="AG314" s="13"/>
      <c r="AH314">
        <v>2.8159999999999998</v>
      </c>
      <c r="AI314">
        <v>3.1785278986294088E-2</v>
      </c>
      <c r="AJ314">
        <v>0.10678052336558902</v>
      </c>
      <c r="AL314">
        <v>9.2934209335800002</v>
      </c>
      <c r="AM314" s="13">
        <f t="shared" si="47"/>
        <v>0.30173791208791212</v>
      </c>
      <c r="AN314" s="2">
        <v>2.887</v>
      </c>
      <c r="AO314">
        <v>0.1531257482300567</v>
      </c>
      <c r="AP314">
        <v>0.45443015518063995</v>
      </c>
    </row>
    <row r="315" spans="1:42" x14ac:dyDescent="0.3">
      <c r="A315" s="4">
        <f t="shared" si="48"/>
        <v>3.2083333333333215</v>
      </c>
      <c r="B315" s="13"/>
      <c r="C315" s="13"/>
      <c r="D315" s="8">
        <v>0.41699999999999998</v>
      </c>
      <c r="E315" s="13">
        <v>5.356941374683284E-3</v>
      </c>
      <c r="F315" s="13">
        <v>1.6827592575231066E-2</v>
      </c>
      <c r="G315" s="14"/>
      <c r="H315" s="13">
        <v>8.4026338808300007</v>
      </c>
      <c r="I315" s="13">
        <f t="shared" si="42"/>
        <v>7.0077588785046752</v>
      </c>
      <c r="J315" s="13">
        <v>2.702</v>
      </c>
      <c r="K315" s="13">
        <v>2.111481926024053E-2</v>
      </c>
      <c r="L315" s="13">
        <v>8.0955115546709436E-2</v>
      </c>
      <c r="M315" s="14"/>
      <c r="N315" s="13">
        <v>9.2487551732239996</v>
      </c>
      <c r="O315" s="13">
        <f t="shared" si="43"/>
        <v>7.9820053333333316</v>
      </c>
      <c r="P315" s="13">
        <v>3.6059999999999999</v>
      </c>
      <c r="Q315" s="13">
        <v>4.8317861860750003E-2</v>
      </c>
      <c r="R315" s="13">
        <v>0.22776976039345526</v>
      </c>
      <c r="T315">
        <v>9.3595569811800008</v>
      </c>
      <c r="U315" s="13">
        <f t="shared" si="44"/>
        <v>0.83187946257197709</v>
      </c>
      <c r="V315" s="2">
        <v>4.0330000000000004</v>
      </c>
      <c r="W315">
        <v>4.8920562279923814E-2</v>
      </c>
      <c r="X315">
        <v>0.25696129001677814</v>
      </c>
      <c r="Z315" s="33">
        <v>10.196167097938501</v>
      </c>
      <c r="AA315" s="13">
        <f t="shared" si="45"/>
        <v>0.44405512499999999</v>
      </c>
      <c r="AB315" s="33">
        <v>3.863</v>
      </c>
      <c r="AC315" s="33">
        <v>5.8784860988567902E-2</v>
      </c>
      <c r="AD315" s="33">
        <v>0.24796423104260143</v>
      </c>
      <c r="AG315" s="13"/>
      <c r="AH315">
        <v>2.8180000000000001</v>
      </c>
      <c r="AI315">
        <v>3.1785278986294088E-2</v>
      </c>
      <c r="AJ315">
        <v>0.10678052336558902</v>
      </c>
      <c r="AL315">
        <v>9.3055299888670007</v>
      </c>
      <c r="AM315" s="13">
        <f t="shared" si="47"/>
        <v>0.3034340384615386</v>
      </c>
      <c r="AN315" s="2">
        <v>2.8879999999999999</v>
      </c>
      <c r="AO315">
        <v>0.15157589106866931</v>
      </c>
      <c r="AP315">
        <v>0.44983065549820278</v>
      </c>
    </row>
    <row r="316" spans="1:42" x14ac:dyDescent="0.3">
      <c r="A316" s="4">
        <f t="shared" si="48"/>
        <v>3.218749999999988</v>
      </c>
      <c r="B316" s="13"/>
      <c r="C316" s="13"/>
      <c r="D316" s="8">
        <v>0.41599999999999998</v>
      </c>
      <c r="E316" s="13">
        <v>5.356941374683284E-3</v>
      </c>
      <c r="F316" s="13">
        <v>1.6827592575231066E-2</v>
      </c>
      <c r="G316" s="14"/>
      <c r="H316" s="13">
        <v>8.4320420628499999</v>
      </c>
      <c r="I316" s="13">
        <f t="shared" si="42"/>
        <v>7.0357850467289733</v>
      </c>
      <c r="J316" s="13">
        <v>2.6880000000000002</v>
      </c>
      <c r="K316" s="13">
        <v>2.111481926024053E-2</v>
      </c>
      <c r="L316" s="13">
        <v>8.0955115546709436E-2</v>
      </c>
      <c r="M316" s="14"/>
      <c r="N316" s="13">
        <v>9.2649053528429999</v>
      </c>
      <c r="O316" s="13">
        <f t="shared" si="43"/>
        <v>7.9976897142857126</v>
      </c>
      <c r="P316" s="13">
        <v>3.6059999999999999</v>
      </c>
      <c r="Q316" s="13">
        <v>4.8317861860750003E-2</v>
      </c>
      <c r="R316" s="13">
        <v>0.22776976039345526</v>
      </c>
      <c r="T316">
        <v>9.3772058130520008</v>
      </c>
      <c r="U316" s="13">
        <f t="shared" si="44"/>
        <v>0.83533374280230344</v>
      </c>
      <c r="V316" s="2">
        <v>4.0309999999999997</v>
      </c>
      <c r="W316">
        <v>4.7728664837271985E-2</v>
      </c>
      <c r="X316">
        <v>0.25070070162290348</v>
      </c>
      <c r="Z316" s="33">
        <v>10.239917407517</v>
      </c>
      <c r="AA316" s="13">
        <f t="shared" si="45"/>
        <v>0.45025136111111097</v>
      </c>
      <c r="AB316" s="33">
        <v>3.8580000000000001</v>
      </c>
      <c r="AC316" s="33">
        <v>5.8784860988567902E-2</v>
      </c>
      <c r="AD316" s="33">
        <v>0.24796423104260143</v>
      </c>
      <c r="AG316" s="13"/>
      <c r="AH316">
        <v>2.8159999999999998</v>
      </c>
      <c r="AI316">
        <v>3.1785278986294088E-2</v>
      </c>
      <c r="AJ316">
        <v>0.10678052336558902</v>
      </c>
      <c r="AL316">
        <v>9.3211759105430012</v>
      </c>
      <c r="AM316" s="13">
        <f t="shared" si="47"/>
        <v>0.30562557692307712</v>
      </c>
      <c r="AN316" s="2">
        <v>2.879</v>
      </c>
      <c r="AO316">
        <v>0.15080317422795489</v>
      </c>
      <c r="AP316">
        <v>0.44753746942143019</v>
      </c>
    </row>
    <row r="317" spans="1:42" x14ac:dyDescent="0.3">
      <c r="A317" s="4">
        <f t="shared" si="48"/>
        <v>3.2291666666666545</v>
      </c>
      <c r="B317" s="13"/>
      <c r="C317" s="13"/>
      <c r="D317" s="8">
        <v>0.41399999999999998</v>
      </c>
      <c r="E317" s="13">
        <v>5.356941374683284E-3</v>
      </c>
      <c r="F317" s="13">
        <v>1.6827592575231066E-2</v>
      </c>
      <c r="G317" s="14"/>
      <c r="H317" s="13">
        <v>8.4278371674630002</v>
      </c>
      <c r="I317" s="13">
        <f t="shared" si="42"/>
        <v>7.0317777570093467</v>
      </c>
      <c r="J317" s="13">
        <v>2.677</v>
      </c>
      <c r="K317" s="13">
        <v>2.111481926024053E-2</v>
      </c>
      <c r="L317" s="13">
        <v>8.0955115546709436E-2</v>
      </c>
      <c r="M317" s="14"/>
      <c r="N317" s="13">
        <v>9.2765824251974998</v>
      </c>
      <c r="O317" s="13">
        <f t="shared" si="43"/>
        <v>8.009030000000001</v>
      </c>
      <c r="P317" s="13">
        <v>3.605</v>
      </c>
      <c r="Q317" s="13">
        <v>4.8317861860750003E-2</v>
      </c>
      <c r="R317" s="13">
        <v>0.22776976039345526</v>
      </c>
      <c r="T317">
        <v>9.4027186956255004</v>
      </c>
      <c r="U317" s="13">
        <f t="shared" si="44"/>
        <v>0.84032719769673714</v>
      </c>
      <c r="V317" s="2">
        <v>4.03</v>
      </c>
      <c r="W317">
        <v>4.7728664837271985E-2</v>
      </c>
      <c r="X317">
        <v>0.25070070162290348</v>
      </c>
      <c r="Z317" s="33">
        <v>10.2908826656335</v>
      </c>
      <c r="AA317" s="13">
        <f t="shared" si="45"/>
        <v>0.4574694305555555</v>
      </c>
      <c r="AB317" s="33">
        <v>3.8620000000000001</v>
      </c>
      <c r="AC317" s="33">
        <v>5.735308469115008E-2</v>
      </c>
      <c r="AD317" s="33">
        <v>0.24192476267193919</v>
      </c>
      <c r="AG317" s="13"/>
      <c r="AH317">
        <v>2.8159999999999998</v>
      </c>
      <c r="AI317">
        <v>3.1785278986294088E-2</v>
      </c>
      <c r="AJ317">
        <v>0.10678052336558902</v>
      </c>
      <c r="AL317">
        <v>9.3353931013805003</v>
      </c>
      <c r="AM317" s="13">
        <f t="shared" si="47"/>
        <v>0.30761699175824181</v>
      </c>
      <c r="AN317" s="2">
        <v>2.8730000000000002</v>
      </c>
      <c r="AO317">
        <v>0.14926215934208192</v>
      </c>
      <c r="AP317">
        <v>0.44296421089490978</v>
      </c>
    </row>
    <row r="318" spans="1:42" x14ac:dyDescent="0.3">
      <c r="A318" s="4">
        <f t="shared" si="48"/>
        <v>3.239583333333321</v>
      </c>
      <c r="B318" s="13"/>
      <c r="C318" s="13"/>
      <c r="D318" s="8">
        <v>0.41099999999999998</v>
      </c>
      <c r="E318" s="13">
        <v>5.356941374683284E-3</v>
      </c>
      <c r="F318" s="13">
        <v>1.6827592575231066E-2</v>
      </c>
      <c r="G318" s="14"/>
      <c r="H318" s="13">
        <v>8.475920349211</v>
      </c>
      <c r="I318" s="13">
        <f t="shared" si="42"/>
        <v>7.0776013084112162</v>
      </c>
      <c r="J318" s="13">
        <v>2.665</v>
      </c>
      <c r="K318" s="13">
        <v>2.111481926024053E-2</v>
      </c>
      <c r="L318" s="13">
        <v>8.0955115546709436E-2</v>
      </c>
      <c r="M318" s="14"/>
      <c r="N318" s="13">
        <v>9.2994943880579992</v>
      </c>
      <c r="O318" s="13">
        <f t="shared" si="43"/>
        <v>8.0312811428571411</v>
      </c>
      <c r="P318" s="13">
        <v>3.6019999999999999</v>
      </c>
      <c r="Q318" s="13">
        <v>4.7706212113878689E-2</v>
      </c>
      <c r="R318" s="13">
        <v>0.22488645159367646</v>
      </c>
      <c r="T318">
        <v>9.419635363008501</v>
      </c>
      <c r="U318" s="13">
        <f t="shared" si="44"/>
        <v>0.84363817658349349</v>
      </c>
      <c r="V318" s="2">
        <v>4.032</v>
      </c>
      <c r="W318">
        <v>4.7728664837271985E-2</v>
      </c>
      <c r="X318">
        <v>0.25070070162290348</v>
      </c>
      <c r="Z318" s="33">
        <v>10.3294930157475</v>
      </c>
      <c r="AA318" s="13">
        <f t="shared" si="45"/>
        <v>0.46293770833333331</v>
      </c>
      <c r="AB318" s="33">
        <v>3.8620000000000001</v>
      </c>
      <c r="AC318" s="33">
        <v>5.6639606637862029E-2</v>
      </c>
      <c r="AD318" s="33">
        <v>0.23891519466626251</v>
      </c>
      <c r="AG318" s="13"/>
      <c r="AH318">
        <v>2.8140000000000001</v>
      </c>
      <c r="AI318">
        <v>3.1785278986294088E-2</v>
      </c>
      <c r="AJ318">
        <v>0.10678052336558902</v>
      </c>
      <c r="AL318">
        <v>9.3472059958375002</v>
      </c>
      <c r="AM318" s="13">
        <f t="shared" si="47"/>
        <v>0.30927163461538465</v>
      </c>
      <c r="AN318" s="2">
        <v>2.8650000000000002</v>
      </c>
      <c r="AO318">
        <v>0.14772702993078424</v>
      </c>
      <c r="AP318">
        <v>0.43840841864793717</v>
      </c>
    </row>
    <row r="319" spans="1:42" x14ac:dyDescent="0.3">
      <c r="A319" s="4">
        <f t="shared" si="48"/>
        <v>3.2499999999999876</v>
      </c>
      <c r="B319" s="13"/>
      <c r="C319" s="13"/>
      <c r="D319" s="8">
        <v>0.41299999999999998</v>
      </c>
      <c r="E319" s="13">
        <v>5.356941374683284E-3</v>
      </c>
      <c r="F319" s="13">
        <v>1.6827592575231066E-2</v>
      </c>
      <c r="G319" s="14"/>
      <c r="H319" s="13">
        <v>8.4869485155349995</v>
      </c>
      <c r="I319" s="13">
        <f t="shared" si="42"/>
        <v>7.0881112149532717</v>
      </c>
      <c r="J319" s="13">
        <v>2.653</v>
      </c>
      <c r="K319" s="13">
        <v>2.0680374297572905E-2</v>
      </c>
      <c r="L319" s="13">
        <v>7.9289435072822073E-2</v>
      </c>
      <c r="M319" s="14"/>
      <c r="N319" s="13">
        <v>9.3459684946739987</v>
      </c>
      <c r="O319" s="13">
        <f t="shared" si="43"/>
        <v>8.0764148571428542</v>
      </c>
      <c r="P319" s="13">
        <v>3.6040000000000001</v>
      </c>
      <c r="Q319" s="13">
        <v>4.7706212113878689E-2</v>
      </c>
      <c r="R319" s="13">
        <v>0.22488645159367646</v>
      </c>
      <c r="T319">
        <v>9.4434685625700006</v>
      </c>
      <c r="U319" s="13">
        <f t="shared" si="44"/>
        <v>0.84830287907869495</v>
      </c>
      <c r="V319" s="2">
        <v>4.0250000000000004</v>
      </c>
      <c r="W319">
        <v>4.7134728447502078E-2</v>
      </c>
      <c r="X319">
        <v>0.24758097744577939</v>
      </c>
      <c r="Z319" s="33">
        <v>10.377454202769499</v>
      </c>
      <c r="AA319" s="13">
        <f t="shared" si="45"/>
        <v>0.46973031944444421</v>
      </c>
      <c r="AB319" s="33">
        <v>3.8450000000000002</v>
      </c>
      <c r="AC319" s="33">
        <v>5.5927733709026158E-2</v>
      </c>
      <c r="AD319" s="33">
        <v>0.23591239734004005</v>
      </c>
      <c r="AG319" s="13"/>
      <c r="AH319">
        <v>2.8149999999999999</v>
      </c>
      <c r="AI319">
        <v>3.1785278986294088E-2</v>
      </c>
      <c r="AJ319">
        <v>0.10678052336558902</v>
      </c>
      <c r="AL319">
        <v>9.3647509752860003</v>
      </c>
      <c r="AM319" s="13">
        <f t="shared" si="47"/>
        <v>0.31172917582417592</v>
      </c>
      <c r="AN319" s="2">
        <v>2.8610000000000002</v>
      </c>
      <c r="AO319">
        <v>0.14696166993104401</v>
      </c>
      <c r="AP319">
        <v>0.43613706541393715</v>
      </c>
    </row>
    <row r="320" spans="1:42" x14ac:dyDescent="0.3">
      <c r="A320" s="4">
        <f t="shared" si="48"/>
        <v>3.2604166666666541</v>
      </c>
      <c r="B320" s="13"/>
      <c r="C320" s="13"/>
      <c r="D320" s="8">
        <v>0.41099999999999998</v>
      </c>
      <c r="E320" s="13">
        <v>5.356941374683284E-3</v>
      </c>
      <c r="F320" s="13">
        <v>1.6827592575231066E-2</v>
      </c>
      <c r="G320" s="14"/>
      <c r="H320" s="13">
        <v>8.5106086277239985</v>
      </c>
      <c r="I320" s="13">
        <f t="shared" si="42"/>
        <v>7.1106594392523359</v>
      </c>
      <c r="J320" s="13">
        <v>2.64</v>
      </c>
      <c r="K320" s="13">
        <v>2.0247059230281011E-2</v>
      </c>
      <c r="L320" s="13">
        <v>7.7628086665885915E-2</v>
      </c>
      <c r="M320" s="14"/>
      <c r="N320" s="13">
        <v>9.3434198444054992</v>
      </c>
      <c r="O320" s="13">
        <f t="shared" si="43"/>
        <v>8.0739397142857143</v>
      </c>
      <c r="P320" s="13">
        <v>3.601</v>
      </c>
      <c r="Q320" s="13">
        <v>4.7096035629593233E-2</v>
      </c>
      <c r="R320" s="13">
        <v>0.22201008773420039</v>
      </c>
      <c r="T320">
        <v>9.4589295308269996</v>
      </c>
      <c r="U320" s="13">
        <f t="shared" si="44"/>
        <v>0.85132894433781181</v>
      </c>
      <c r="V320" s="2">
        <v>4.0190000000000001</v>
      </c>
      <c r="W320">
        <v>4.6542132267270359E-2</v>
      </c>
      <c r="X320">
        <v>0.24446829288463223</v>
      </c>
      <c r="Z320" s="33">
        <v>10.4217080838255</v>
      </c>
      <c r="AA320" s="13">
        <f t="shared" si="45"/>
        <v>0.4759978749999999</v>
      </c>
      <c r="AB320" s="33">
        <v>3.8410000000000002</v>
      </c>
      <c r="AC320" s="33">
        <v>5.5217464699140413E-2</v>
      </c>
      <c r="AD320" s="33">
        <v>0.23291636560826545</v>
      </c>
      <c r="AG320" s="13"/>
      <c r="AH320">
        <v>2.8140000000000001</v>
      </c>
      <c r="AI320">
        <v>3.1785278986294088E-2</v>
      </c>
      <c r="AJ320">
        <v>0.10678052336558902</v>
      </c>
      <c r="AL320">
        <v>9.3813291171110009</v>
      </c>
      <c r="AM320" s="13">
        <f t="shared" si="47"/>
        <v>0.31405129120879138</v>
      </c>
      <c r="AN320" s="2">
        <v>2.8610000000000002</v>
      </c>
      <c r="AO320">
        <v>0.14543535464401733</v>
      </c>
      <c r="AP320">
        <v>0.43160743077864355</v>
      </c>
    </row>
    <row r="321" spans="1:42" x14ac:dyDescent="0.3">
      <c r="A321" s="4">
        <f t="shared" si="48"/>
        <v>3.2708333333333206</v>
      </c>
      <c r="B321" s="13"/>
      <c r="C321" s="13"/>
      <c r="D321" s="8">
        <v>0.40899999999999997</v>
      </c>
      <c r="E321" s="13">
        <v>5.356941374683284E-3</v>
      </c>
      <c r="F321" s="13">
        <v>1.6827592575231066E-2</v>
      </c>
      <c r="G321" s="14"/>
      <c r="H321" s="13">
        <v>8.5241249372859986</v>
      </c>
      <c r="I321" s="13">
        <f t="shared" si="42"/>
        <v>7.1235405607476636</v>
      </c>
      <c r="J321" s="13">
        <v>2.6259999999999999</v>
      </c>
      <c r="K321" s="13">
        <v>2.0247059230281011E-2</v>
      </c>
      <c r="L321" s="13">
        <v>7.7628086665885915E-2</v>
      </c>
      <c r="M321" s="14"/>
      <c r="N321" s="13">
        <v>9.3688283842229989</v>
      </c>
      <c r="O321" s="13">
        <f t="shared" si="43"/>
        <v>8.098615428571426</v>
      </c>
      <c r="P321" s="13">
        <v>3.601</v>
      </c>
      <c r="Q321" s="13">
        <v>4.7096035629593233E-2</v>
      </c>
      <c r="R321" s="13">
        <v>0.22201008773420039</v>
      </c>
      <c r="T321">
        <v>9.4810659838055003</v>
      </c>
      <c r="U321" s="13">
        <f t="shared" si="44"/>
        <v>0.85566155470249528</v>
      </c>
      <c r="V321" s="2">
        <v>4.0170000000000003</v>
      </c>
      <c r="W321">
        <v>4.6542132267270359E-2</v>
      </c>
      <c r="X321">
        <v>0.24446829288463223</v>
      </c>
      <c r="Z321" s="33">
        <v>10.4586254138835</v>
      </c>
      <c r="AA321" s="13">
        <f t="shared" si="45"/>
        <v>0.48122637499999982</v>
      </c>
      <c r="AB321" s="33">
        <v>3.8370000000000002</v>
      </c>
      <c r="AC321" s="33">
        <v>5.4508798401797821E-2</v>
      </c>
      <c r="AD321" s="33">
        <v>0.22992709438211528</v>
      </c>
      <c r="AG321" s="13"/>
      <c r="AH321">
        <v>2.8140000000000001</v>
      </c>
      <c r="AI321">
        <v>3.1785278986294088E-2</v>
      </c>
      <c r="AJ321">
        <v>0.10678052336558902</v>
      </c>
      <c r="AL321">
        <v>9.3957031162820002</v>
      </c>
      <c r="AM321" s="13">
        <f t="shared" si="47"/>
        <v>0.31606467032967039</v>
      </c>
      <c r="AN321" s="2">
        <v>2.855</v>
      </c>
      <c r="AO321">
        <v>0.14391490603407933</v>
      </c>
      <c r="AP321">
        <v>0.4270952066377352</v>
      </c>
    </row>
    <row r="322" spans="1:42" x14ac:dyDescent="0.3">
      <c r="A322" s="4">
        <f t="shared" si="48"/>
        <v>3.2812499999999871</v>
      </c>
      <c r="B322" s="13"/>
      <c r="C322" s="13"/>
      <c r="D322" s="8">
        <v>0.40699999999999997</v>
      </c>
      <c r="E322" s="13">
        <v>5.356941374683284E-3</v>
      </c>
      <c r="F322" s="13">
        <v>1.6827592575231066E-2</v>
      </c>
      <c r="G322" s="14"/>
      <c r="H322" s="13">
        <v>8.5497877635379993</v>
      </c>
      <c r="I322" s="13">
        <f t="shared" si="42"/>
        <v>7.1479973831775707</v>
      </c>
      <c r="J322" s="13">
        <v>2.613</v>
      </c>
      <c r="K322" s="13">
        <v>1.9814873077126739E-2</v>
      </c>
      <c r="L322" s="13">
        <v>7.5971066563792308E-2</v>
      </c>
      <c r="M322" s="14"/>
      <c r="N322" s="13">
        <v>9.3898332478580002</v>
      </c>
      <c r="O322" s="13">
        <f t="shared" si="43"/>
        <v>8.1190144761904772</v>
      </c>
      <c r="P322" s="13">
        <v>3.6</v>
      </c>
      <c r="Q322" s="13">
        <v>4.7096035629593233E-2</v>
      </c>
      <c r="R322" s="13">
        <v>0.22201008773420039</v>
      </c>
      <c r="T322">
        <v>9.4979309701430008</v>
      </c>
      <c r="U322" s="13">
        <f t="shared" si="44"/>
        <v>0.85896241842610377</v>
      </c>
      <c r="V322" s="2">
        <v>4.0190000000000001</v>
      </c>
      <c r="W322">
        <v>4.6542132267270359E-2</v>
      </c>
      <c r="X322">
        <v>0.24446829288463223</v>
      </c>
      <c r="Z322" s="33">
        <v>10.4970186447665</v>
      </c>
      <c r="AA322" s="13">
        <f t="shared" si="45"/>
        <v>0.48666390277777771</v>
      </c>
      <c r="AB322" s="33">
        <v>3.8319999999999999</v>
      </c>
      <c r="AC322" s="33">
        <v>5.3801733609681386E-2</v>
      </c>
      <c r="AD322" s="33">
        <v>0.22694457856892752</v>
      </c>
      <c r="AG322" s="13"/>
      <c r="AH322">
        <v>2.8130000000000002</v>
      </c>
      <c r="AI322">
        <v>3.1785278986294088E-2</v>
      </c>
      <c r="AJ322">
        <v>0.10678052336558902</v>
      </c>
      <c r="AL322">
        <v>9.4131349269895015</v>
      </c>
      <c r="AM322" s="13">
        <f t="shared" si="47"/>
        <v>0.31850635989011011</v>
      </c>
      <c r="AN322" s="2">
        <v>2.85</v>
      </c>
      <c r="AO322">
        <v>0.14240031656535054</v>
      </c>
      <c r="AP322">
        <v>0.4226003706270382</v>
      </c>
    </row>
    <row r="323" spans="1:42" x14ac:dyDescent="0.3">
      <c r="A323" s="4">
        <f t="shared" si="48"/>
        <v>3.2916666666666536</v>
      </c>
      <c r="B323" s="13"/>
      <c r="C323" s="13"/>
      <c r="D323" s="8">
        <v>0.40600000000000003</v>
      </c>
      <c r="E323" s="13">
        <v>5.356941374683284E-3</v>
      </c>
      <c r="F323" s="13">
        <v>1.6827592575231066E-2</v>
      </c>
      <c r="G323" s="14"/>
      <c r="H323" s="13">
        <v>8.5757974510005006</v>
      </c>
      <c r="I323" s="13">
        <f t="shared" si="42"/>
        <v>7.1727847663551421</v>
      </c>
      <c r="J323" s="13">
        <v>2.5979999999999999</v>
      </c>
      <c r="K323" s="13">
        <v>1.9383814856017728E-2</v>
      </c>
      <c r="L323" s="13">
        <v>7.4318371001157332E-2</v>
      </c>
      <c r="M323" s="14"/>
      <c r="N323" s="13">
        <v>9.4067202991579997</v>
      </c>
      <c r="O323" s="13">
        <f t="shared" si="43"/>
        <v>8.1354144761904763</v>
      </c>
      <c r="P323" s="13">
        <v>3.5979999999999999</v>
      </c>
      <c r="Q323" s="13">
        <v>4.7096035629593233E-2</v>
      </c>
      <c r="R323" s="13">
        <v>0.22201008773420039</v>
      </c>
      <c r="T323">
        <v>9.5168459385965019</v>
      </c>
      <c r="U323" s="13">
        <f t="shared" si="44"/>
        <v>0.86266451055662219</v>
      </c>
      <c r="V323" s="2">
        <v>4.0119999999999996</v>
      </c>
      <c r="W323">
        <v>4.5950875287002278E-2</v>
      </c>
      <c r="X323">
        <v>0.24136264263654705</v>
      </c>
      <c r="Z323" s="33">
        <v>10.532225498931499</v>
      </c>
      <c r="AA323" s="13">
        <f t="shared" si="45"/>
        <v>0.49165015277777757</v>
      </c>
      <c r="AB323" s="33">
        <v>3.8290000000000002</v>
      </c>
      <c r="AC323" s="33">
        <v>5.3801733609681386E-2</v>
      </c>
      <c r="AD323" s="33">
        <v>0.22694457856892752</v>
      </c>
      <c r="AG323" s="13"/>
      <c r="AH323">
        <v>2.8140000000000001</v>
      </c>
      <c r="AI323">
        <v>3.1785278986294088E-2</v>
      </c>
      <c r="AJ323">
        <v>0.10678052336558902</v>
      </c>
      <c r="AL323">
        <v>9.4252962517210008</v>
      </c>
      <c r="AM323" s="13">
        <f t="shared" si="47"/>
        <v>0.32020980769230784</v>
      </c>
      <c r="AN323" s="2">
        <v>2.8420000000000001</v>
      </c>
      <c r="AO323">
        <v>0.14089157869224592</v>
      </c>
      <c r="AP323">
        <v>0.41812290035357524</v>
      </c>
    </row>
    <row r="324" spans="1:42" x14ac:dyDescent="0.3">
      <c r="A324" s="4">
        <f t="shared" si="48"/>
        <v>3.3020833333333202</v>
      </c>
      <c r="B324" s="13"/>
      <c r="C324" s="13"/>
      <c r="D324" s="8">
        <v>0.40500000000000003</v>
      </c>
      <c r="E324" s="13">
        <v>5.356941374683284E-3</v>
      </c>
      <c r="F324" s="13">
        <v>1.6827592575231066E-2</v>
      </c>
      <c r="G324" s="14"/>
      <c r="H324" s="13">
        <v>8.5950098551484988</v>
      </c>
      <c r="I324" s="13">
        <f t="shared" si="42"/>
        <v>7.191094299065421</v>
      </c>
      <c r="J324" s="13">
        <v>2.5859999999999999</v>
      </c>
      <c r="K324" s="13">
        <v>1.9383814856017728E-2</v>
      </c>
      <c r="L324" s="13">
        <v>7.4318371001157332E-2</v>
      </c>
      <c r="M324" s="14"/>
      <c r="N324" s="13">
        <v>9.4270229085864994</v>
      </c>
      <c r="O324" s="13">
        <f t="shared" si="43"/>
        <v>8.1551315238095228</v>
      </c>
      <c r="P324" s="13">
        <v>3.5990000000000002</v>
      </c>
      <c r="Q324" s="13">
        <v>4.7096035629593233E-2</v>
      </c>
      <c r="R324" s="13">
        <v>0.22201008773420039</v>
      </c>
      <c r="T324">
        <v>9.5386291560420009</v>
      </c>
      <c r="U324" s="13">
        <f t="shared" si="44"/>
        <v>0.86692798464491383</v>
      </c>
      <c r="V324" s="2">
        <v>4.016</v>
      </c>
      <c r="W324">
        <v>4.536095649636139E-2</v>
      </c>
      <c r="X324">
        <v>0.23826402139460709</v>
      </c>
      <c r="Z324" s="33">
        <v>10.5650968013325</v>
      </c>
      <c r="AA324" s="13">
        <f t="shared" si="45"/>
        <v>0.49630562499999981</v>
      </c>
      <c r="AB324" s="33">
        <v>3.8290000000000002</v>
      </c>
      <c r="AC324" s="33">
        <v>5.3096269114562937E-2</v>
      </c>
      <c r="AD324" s="33">
        <v>0.2239688130721966</v>
      </c>
      <c r="AG324" s="13"/>
      <c r="AH324">
        <v>2.8130000000000002</v>
      </c>
      <c r="AI324">
        <v>3.1785278986294088E-2</v>
      </c>
      <c r="AJ324">
        <v>0.10678052336558902</v>
      </c>
      <c r="AL324">
        <v>9.4421356427020005</v>
      </c>
      <c r="AM324" s="13">
        <f t="shared" si="47"/>
        <v>0.32256851648351659</v>
      </c>
      <c r="AN324" s="2">
        <v>2.8359999999999999</v>
      </c>
      <c r="AO324">
        <v>0.13938868485943592</v>
      </c>
      <c r="AP324">
        <v>0.41366277339545071</v>
      </c>
    </row>
    <row r="325" spans="1:42" x14ac:dyDescent="0.3">
      <c r="A325" s="4">
        <f t="shared" si="48"/>
        <v>3.3124999999999867</v>
      </c>
      <c r="B325" s="13"/>
      <c r="C325" s="13"/>
      <c r="D325" s="8">
        <v>0.40300000000000002</v>
      </c>
      <c r="E325" s="13">
        <v>5.356941374683284E-3</v>
      </c>
      <c r="F325" s="13">
        <v>1.6827592575231066E-2</v>
      </c>
      <c r="G325" s="14"/>
      <c r="H325" s="13">
        <v>8.6205253855174995</v>
      </c>
      <c r="I325" s="13">
        <f t="shared" si="42"/>
        <v>7.2154107476635518</v>
      </c>
      <c r="J325" s="13">
        <v>2.573</v>
      </c>
      <c r="K325" s="13">
        <v>1.9383814856017728E-2</v>
      </c>
      <c r="L325" s="13">
        <v>7.4318371001157332E-2</v>
      </c>
      <c r="M325" s="14"/>
      <c r="N325" s="13">
        <v>9.4770078939689988</v>
      </c>
      <c r="O325" s="13">
        <f t="shared" si="43"/>
        <v>8.2036748571428557</v>
      </c>
      <c r="P325" s="13">
        <v>3.5990000000000002</v>
      </c>
      <c r="Q325" s="13">
        <v>4.7096035629593233E-2</v>
      </c>
      <c r="R325" s="13">
        <v>0.22201008773420039</v>
      </c>
      <c r="T325">
        <v>9.550171092759502</v>
      </c>
      <c r="U325" s="13">
        <f t="shared" si="44"/>
        <v>0.86918700575815777</v>
      </c>
      <c r="V325" s="2">
        <v>4.01</v>
      </c>
      <c r="W325">
        <v>4.536095649636139E-2</v>
      </c>
      <c r="X325">
        <v>0.23826402139460709</v>
      </c>
      <c r="Z325" s="33">
        <v>10.601076419517499</v>
      </c>
      <c r="AA325" s="13">
        <f t="shared" si="45"/>
        <v>0.50140131944444422</v>
      </c>
      <c r="AB325" s="33">
        <v>3.8220000000000001</v>
      </c>
      <c r="AC325" s="33">
        <v>5.3096269114562937E-2</v>
      </c>
      <c r="AD325" s="33">
        <v>0.2239688130721966</v>
      </c>
      <c r="AG325" s="13"/>
      <c r="AH325">
        <v>2.8149999999999999</v>
      </c>
      <c r="AI325">
        <v>3.1785278986294088E-2</v>
      </c>
      <c r="AJ325">
        <v>0.10678052336558902</v>
      </c>
      <c r="AL325">
        <v>9.4563354757690004</v>
      </c>
      <c r="AM325" s="13">
        <f t="shared" si="47"/>
        <v>0.32455750000000005</v>
      </c>
      <c r="AN325" s="2">
        <v>2.8319999999999999</v>
      </c>
      <c r="AO325">
        <v>0.13789162750181436</v>
      </c>
      <c r="AP325">
        <v>0.40921996730175447</v>
      </c>
    </row>
    <row r="326" spans="1:42" x14ac:dyDescent="0.3">
      <c r="A326" s="4">
        <f t="shared" si="48"/>
        <v>3.3229166666666532</v>
      </c>
      <c r="B326" s="13"/>
      <c r="C326" s="13"/>
      <c r="D326" s="8">
        <v>0.40200000000000002</v>
      </c>
      <c r="E326" s="13">
        <v>5.356941374683284E-3</v>
      </c>
      <c r="F326" s="13">
        <v>1.6827592575231066E-2</v>
      </c>
      <c r="G326" s="14"/>
      <c r="H326" s="13">
        <v>8.6521097612390001</v>
      </c>
      <c r="I326" s="13">
        <f t="shared" si="42"/>
        <v>7.2455108411214963</v>
      </c>
      <c r="J326" s="13">
        <v>2.556</v>
      </c>
      <c r="K326" s="13">
        <v>1.9383814856017728E-2</v>
      </c>
      <c r="L326" s="13">
        <v>7.4318371001157332E-2</v>
      </c>
      <c r="M326" s="14"/>
      <c r="N326" s="13">
        <v>9.5026332588179994</v>
      </c>
      <c r="O326" s="13">
        <f t="shared" si="43"/>
        <v>8.2285611428571404</v>
      </c>
      <c r="P326" s="13">
        <v>3.597</v>
      </c>
      <c r="Q326" s="13">
        <v>4.6487331223121584E-2</v>
      </c>
      <c r="R326" s="13">
        <v>0.21914066323002726</v>
      </c>
      <c r="T326">
        <v>9.573220544853001</v>
      </c>
      <c r="U326" s="13">
        <f t="shared" si="44"/>
        <v>0.87369831094049921</v>
      </c>
      <c r="V326" s="2">
        <v>4.0060000000000002</v>
      </c>
      <c r="W326">
        <v>4.536095649636139E-2</v>
      </c>
      <c r="X326">
        <v>0.23826402139460709</v>
      </c>
      <c r="Z326" s="33">
        <v>10.6280437263525</v>
      </c>
      <c r="AA326" s="13">
        <f t="shared" si="45"/>
        <v>0.50522062499999987</v>
      </c>
      <c r="AB326" s="33">
        <v>3.8220000000000001</v>
      </c>
      <c r="AC326" s="33">
        <v>5.239240370730254E-2</v>
      </c>
      <c r="AD326" s="33">
        <v>0.22099979279157106</v>
      </c>
      <c r="AG326" s="13"/>
      <c r="AH326">
        <v>2.8119999999999998</v>
      </c>
      <c r="AI326">
        <v>3.1785278986294088E-2</v>
      </c>
      <c r="AJ326">
        <v>0.10678052336558902</v>
      </c>
      <c r="AL326">
        <v>9.4709272806365004</v>
      </c>
      <c r="AM326" s="13">
        <f t="shared" si="47"/>
        <v>0.32660138736263744</v>
      </c>
      <c r="AN326" s="2">
        <v>2.8279999999999998</v>
      </c>
      <c r="AO326">
        <v>0.13640039904445431</v>
      </c>
      <c r="AP326">
        <v>0.40479445959243182</v>
      </c>
    </row>
    <row r="327" spans="1:42" x14ac:dyDescent="0.3">
      <c r="A327" s="4">
        <f t="shared" si="48"/>
        <v>3.3333333333333197</v>
      </c>
      <c r="B327" s="13"/>
      <c r="C327" s="13"/>
      <c r="D327" s="8">
        <v>0.40200000000000002</v>
      </c>
      <c r="E327" s="13">
        <v>5.356941374683284E-3</v>
      </c>
      <c r="F327" s="13">
        <v>1.6827592575231066E-2</v>
      </c>
      <c r="G327" s="14"/>
      <c r="H327" s="13">
        <v>8.6881244872309988</v>
      </c>
      <c r="I327" s="13">
        <f t="shared" si="42"/>
        <v>7.2798330841121492</v>
      </c>
      <c r="J327" s="13">
        <v>2.5419999999999998</v>
      </c>
      <c r="K327" s="13">
        <v>1.8953883584006431E-2</v>
      </c>
      <c r="L327" s="13">
        <v>7.2669996209318272E-2</v>
      </c>
      <c r="M327" s="14"/>
      <c r="N327" s="13">
        <v>9.5268802990095001</v>
      </c>
      <c r="O327" s="13">
        <f t="shared" si="43"/>
        <v>8.252108857142856</v>
      </c>
      <c r="P327" s="13">
        <v>3.5939999999999999</v>
      </c>
      <c r="Q327" s="13">
        <v>4.6487331223121584E-2</v>
      </c>
      <c r="R327" s="13">
        <v>0.21914066323002726</v>
      </c>
      <c r="T327">
        <v>9.5908004359755008</v>
      </c>
      <c r="U327" s="13">
        <f t="shared" si="44"/>
        <v>0.87713909788867572</v>
      </c>
      <c r="V327" s="2">
        <v>4.0060000000000002</v>
      </c>
      <c r="W327">
        <v>4.536095649636139E-2</v>
      </c>
      <c r="X327">
        <v>0.23826402139460709</v>
      </c>
      <c r="Z327" s="33">
        <v>10.655766439436999</v>
      </c>
      <c r="AA327" s="13">
        <f t="shared" si="45"/>
        <v>0.50914691666666634</v>
      </c>
      <c r="AB327" s="33">
        <v>3.8180000000000001</v>
      </c>
      <c r="AC327" s="33">
        <v>5.1690136177844015E-2</v>
      </c>
      <c r="AD327" s="33">
        <v>0.2180375126228345</v>
      </c>
      <c r="AG327" s="13"/>
      <c r="AH327">
        <v>2.8140000000000001</v>
      </c>
      <c r="AI327">
        <v>3.1785278986294088E-2</v>
      </c>
      <c r="AJ327">
        <v>0.10678052336558902</v>
      </c>
      <c r="AL327">
        <v>9.485344919400001</v>
      </c>
      <c r="AM327" s="13">
        <f t="shared" si="47"/>
        <v>0.32862087912087928</v>
      </c>
      <c r="AN327" s="2">
        <v>2.82</v>
      </c>
      <c r="AO327">
        <v>0.13565696828351315</v>
      </c>
      <c r="AP327">
        <v>0.40258818559889692</v>
      </c>
    </row>
    <row r="328" spans="1:42" x14ac:dyDescent="0.3">
      <c r="A328" s="4">
        <f t="shared" si="48"/>
        <v>3.3437499999999862</v>
      </c>
      <c r="B328" s="13"/>
      <c r="C328" s="13"/>
      <c r="D328" s="8">
        <v>0.40200000000000002</v>
      </c>
      <c r="E328" s="13">
        <v>5.356941374683284E-3</v>
      </c>
      <c r="F328" s="13">
        <v>1.6827592575231066E-2</v>
      </c>
      <c r="G328" s="14"/>
      <c r="H328" s="13">
        <v>8.7023604087699997</v>
      </c>
      <c r="I328" s="13">
        <f t="shared" ref="I328:I359" si="49">+(H328-I$2)/I$2</f>
        <v>7.293400000000001</v>
      </c>
      <c r="J328" s="13">
        <v>2.528</v>
      </c>
      <c r="K328" s="13">
        <v>1.8953883584006431E-2</v>
      </c>
      <c r="L328" s="13">
        <v>7.2669996209318272E-2</v>
      </c>
      <c r="M328" s="14"/>
      <c r="N328" s="13">
        <v>9.5566579956014994</v>
      </c>
      <c r="O328" s="13">
        <f t="shared" ref="O328:O365" si="50">+(N328-O$2)/O$2</f>
        <v>8.2810277142857132</v>
      </c>
      <c r="P328" s="13">
        <v>3.5939999999999999</v>
      </c>
      <c r="Q328" s="13">
        <v>4.5880097708737425E-2</v>
      </c>
      <c r="R328" s="13">
        <v>0.21627817249165895</v>
      </c>
      <c r="T328">
        <v>9.6081649730639995</v>
      </c>
      <c r="U328" s="13">
        <f t="shared" ref="U328:U334" si="51">+(T328-U$2)/U$2</f>
        <v>0.88053773512475997</v>
      </c>
      <c r="V328" s="2">
        <v>4.0049999999999999</v>
      </c>
      <c r="W328">
        <v>4.536095649636139E-2</v>
      </c>
      <c r="X328">
        <v>0.23826402139460709</v>
      </c>
      <c r="Z328" s="33">
        <v>10.6712557489125</v>
      </c>
      <c r="AA328" s="13">
        <f t="shared" ref="AA328:AA334" si="52">+(Z328-AA$2)/AA$2</f>
        <v>0.51134062499999999</v>
      </c>
      <c r="AB328" s="33">
        <v>3.8140000000000001</v>
      </c>
      <c r="AC328" s="33">
        <v>5.1690136177844015E-2</v>
      </c>
      <c r="AD328" s="33">
        <v>0.2180375126228345</v>
      </c>
      <c r="AG328" s="13"/>
      <c r="AH328">
        <v>2.8109999999999999</v>
      </c>
      <c r="AI328">
        <v>3.1785278986294088E-2</v>
      </c>
      <c r="AJ328">
        <v>0.10678052336558902</v>
      </c>
      <c r="AL328">
        <v>9.5042750881610001</v>
      </c>
      <c r="AM328" s="13">
        <f t="shared" ref="AM328:AM388" si="53">+(AL328-AM$2)/AM$2</f>
        <v>0.33127244505494507</v>
      </c>
      <c r="AN328" s="2">
        <v>2.8119999999999998</v>
      </c>
      <c r="AO328">
        <v>0.1341744689519854</v>
      </c>
      <c r="AP328">
        <v>0.39818858325201273</v>
      </c>
    </row>
    <row r="329" spans="1:42" x14ac:dyDescent="0.3">
      <c r="A329" s="4">
        <f t="shared" ref="A329:A392" si="54">+A328+(15/60/24)</f>
        <v>3.3541666666666528</v>
      </c>
      <c r="B329" s="13"/>
      <c r="C329" s="13"/>
      <c r="D329" s="8">
        <v>0.40200000000000002</v>
      </c>
      <c r="E329" s="13">
        <v>5.356941374683284E-3</v>
      </c>
      <c r="F329" s="13">
        <v>1.6827592575231066E-2</v>
      </c>
      <c r="G329" s="14"/>
      <c r="H329" s="13">
        <v>8.7339794019659998</v>
      </c>
      <c r="I329" s="13">
        <f t="shared" si="49"/>
        <v>7.3235330841121504</v>
      </c>
      <c r="J329" s="13">
        <v>2.5139999999999998</v>
      </c>
      <c r="K329" s="13">
        <v>1.8525078277287447E-2</v>
      </c>
      <c r="L329" s="13">
        <v>7.1025938416323361E-2</v>
      </c>
      <c r="M329" s="14"/>
      <c r="N329" s="13">
        <v>9.5952174492019999</v>
      </c>
      <c r="O329" s="13">
        <f t="shared" si="50"/>
        <v>8.3184750476190477</v>
      </c>
      <c r="P329" s="13">
        <v>3.597</v>
      </c>
      <c r="Q329" s="13">
        <v>4.7096035629593233E-2</v>
      </c>
      <c r="R329" s="13">
        <v>0.22201008773420039</v>
      </c>
      <c r="T329">
        <v>9.6278982083934999</v>
      </c>
      <c r="U329" s="13">
        <f t="shared" si="51"/>
        <v>0.88439998080614202</v>
      </c>
      <c r="V329" s="2">
        <v>4.0019999999999998</v>
      </c>
      <c r="W329">
        <v>4.4772374884248803E-2</v>
      </c>
      <c r="X329">
        <v>0.23517242384789055</v>
      </c>
      <c r="Z329" s="33">
        <v>10.6953144033575</v>
      </c>
      <c r="AA329" s="13">
        <f t="shared" si="52"/>
        <v>0.51474798611111106</v>
      </c>
      <c r="AB329" s="33">
        <v>3.8130000000000002</v>
      </c>
      <c r="AC329" s="33">
        <v>5.0989465315215164E-2</v>
      </c>
      <c r="AD329" s="33">
        <v>0.21508196745790661</v>
      </c>
      <c r="AG329" s="13"/>
      <c r="AH329">
        <v>2.8119999999999998</v>
      </c>
      <c r="AI329">
        <v>3.1785278986294088E-2</v>
      </c>
      <c r="AJ329">
        <v>0.10678052336558902</v>
      </c>
      <c r="AL329">
        <v>9.5153997519210005</v>
      </c>
      <c r="AM329" s="13">
        <f t="shared" si="53"/>
        <v>0.33283068681318689</v>
      </c>
      <c r="AN329" s="2">
        <v>2.8090000000000002</v>
      </c>
      <c r="AO329">
        <v>0.13343539848148867</v>
      </c>
      <c r="AP329">
        <v>0.39599524926031421</v>
      </c>
    </row>
    <row r="330" spans="1:42" x14ac:dyDescent="0.3">
      <c r="A330" s="4">
        <f t="shared" si="54"/>
        <v>3.3645833333333193</v>
      </c>
      <c r="B330" s="13"/>
      <c r="C330" s="13"/>
      <c r="D330" s="8">
        <v>0.40100000000000002</v>
      </c>
      <c r="E330" s="13">
        <v>5.356941374683284E-3</v>
      </c>
      <c r="F330" s="13">
        <v>1.6827592575231066E-2</v>
      </c>
      <c r="G330" s="14"/>
      <c r="H330" s="13">
        <v>8.7629281424335002</v>
      </c>
      <c r="I330" s="13">
        <f t="shared" si="49"/>
        <v>7.3511214018691602</v>
      </c>
      <c r="J330" s="13">
        <v>2.4990000000000001</v>
      </c>
      <c r="K330" s="13">
        <v>1.8525078277287447E-2</v>
      </c>
      <c r="L330" s="13">
        <v>7.1025938416323361E-2</v>
      </c>
      <c r="M330" s="14"/>
      <c r="N330" s="13">
        <v>9.6111075564630006</v>
      </c>
      <c r="O330" s="13">
        <f t="shared" si="50"/>
        <v>8.3339068571428587</v>
      </c>
      <c r="P330" s="13">
        <v>3.5920000000000001</v>
      </c>
      <c r="Q330" s="13">
        <v>4.5880097708737425E-2</v>
      </c>
      <c r="R330" s="13">
        <v>0.21627817249165895</v>
      </c>
      <c r="T330">
        <v>9.6442033330825012</v>
      </c>
      <c r="U330" s="13">
        <f t="shared" si="51"/>
        <v>0.88759126679462597</v>
      </c>
      <c r="V330" s="2">
        <v>4.0019999999999998</v>
      </c>
      <c r="W330">
        <v>4.4772374884248803E-2</v>
      </c>
      <c r="X330">
        <v>0.23517242384789055</v>
      </c>
      <c r="Z330" s="33">
        <v>10.694724043027501</v>
      </c>
      <c r="AA330" s="13">
        <f t="shared" si="52"/>
        <v>0.51466437499999995</v>
      </c>
      <c r="AB330" s="33">
        <v>3.8039999999999998</v>
      </c>
      <c r="AC330" s="33">
        <v>5.0290389907524498E-2</v>
      </c>
      <c r="AD330" s="33">
        <v>0.21213315218482939</v>
      </c>
      <c r="AG330" s="13"/>
      <c r="AH330">
        <v>2.8130000000000002</v>
      </c>
      <c r="AI330">
        <v>3.1785278986294088E-2</v>
      </c>
      <c r="AJ330">
        <v>0.10678052336558902</v>
      </c>
      <c r="AL330">
        <v>9.5365077815140005</v>
      </c>
      <c r="AM330" s="13">
        <f t="shared" si="53"/>
        <v>0.3357873076923078</v>
      </c>
      <c r="AN330" s="2">
        <v>2.8</v>
      </c>
      <c r="AO330">
        <v>0.13196161117659147</v>
      </c>
      <c r="AP330">
        <v>0.39162150153069342</v>
      </c>
    </row>
    <row r="331" spans="1:42" x14ac:dyDescent="0.3">
      <c r="A331" s="4">
        <f t="shared" si="54"/>
        <v>3.3749999999999858</v>
      </c>
      <c r="B331" s="13"/>
      <c r="C331" s="13"/>
      <c r="D331" s="8">
        <v>0.40200000000000002</v>
      </c>
      <c r="E331" s="13">
        <v>5.356941374683284E-3</v>
      </c>
      <c r="F331" s="13">
        <v>1.6827592575231066E-2</v>
      </c>
      <c r="G331" s="14"/>
      <c r="H331" s="13">
        <v>8.7857733220075005</v>
      </c>
      <c r="I331" s="13">
        <f t="shared" si="49"/>
        <v>7.3728929906542069</v>
      </c>
      <c r="J331" s="13">
        <v>2.484</v>
      </c>
      <c r="K331" s="13">
        <v>1.8525078277287447E-2</v>
      </c>
      <c r="L331" s="13">
        <v>7.1025938416323361E-2</v>
      </c>
      <c r="M331" s="14"/>
      <c r="N331" s="13">
        <v>9.6430611525569994</v>
      </c>
      <c r="O331" s="13">
        <f t="shared" si="50"/>
        <v>8.3649388571428567</v>
      </c>
      <c r="P331" s="13">
        <v>3.5910000000000002</v>
      </c>
      <c r="Q331" s="13">
        <v>4.5880097708737425E-2</v>
      </c>
      <c r="R331" s="13">
        <v>0.21627817249165895</v>
      </c>
      <c r="T331">
        <v>9.6611975710670013</v>
      </c>
      <c r="U331" s="13">
        <f t="shared" si="51"/>
        <v>0.89091742802303286</v>
      </c>
      <c r="V331" s="2">
        <v>3.9980000000000002</v>
      </c>
      <c r="W331">
        <v>4.4185129438799452E-2</v>
      </c>
      <c r="X331">
        <v>0.23208784468145138</v>
      </c>
      <c r="Z331" s="33">
        <v>10.732058057644</v>
      </c>
      <c r="AA331" s="13">
        <f t="shared" si="52"/>
        <v>0.51995188888888877</v>
      </c>
      <c r="AB331" s="33">
        <v>3.8079999999999998</v>
      </c>
      <c r="AC331" s="33">
        <v>5.0290389907524498E-2</v>
      </c>
      <c r="AD331" s="33">
        <v>0.21213315218482939</v>
      </c>
      <c r="AG331" s="13"/>
      <c r="AH331">
        <v>2.8130000000000002</v>
      </c>
      <c r="AI331">
        <v>3.1785278986294088E-2</v>
      </c>
      <c r="AJ331">
        <v>0.10678052336558902</v>
      </c>
      <c r="AL331">
        <v>9.551378389441</v>
      </c>
      <c r="AM331" s="13">
        <f t="shared" si="53"/>
        <v>0.33787024725274728</v>
      </c>
      <c r="AN331" s="2">
        <v>2.7919999999999998</v>
      </c>
      <c r="AO331">
        <v>0.13049362237329437</v>
      </c>
      <c r="AP331">
        <v>0.38726496197156268</v>
      </c>
    </row>
    <row r="332" spans="1:42" x14ac:dyDescent="0.3">
      <c r="A332" s="4">
        <f t="shared" si="54"/>
        <v>3.3854166666666523</v>
      </c>
      <c r="B332" s="13"/>
      <c r="C332" s="13"/>
      <c r="D332" s="8">
        <v>0.40100000000000002</v>
      </c>
      <c r="E332" s="13">
        <v>5.356941374683284E-3</v>
      </c>
      <c r="F332" s="13">
        <v>1.6827592575231066E-2</v>
      </c>
      <c r="G332" s="14"/>
      <c r="H332" s="13">
        <v>8.8368476300719987</v>
      </c>
      <c r="I332" s="13">
        <f t="shared" si="49"/>
        <v>7.4215671028037384</v>
      </c>
      <c r="J332" s="13">
        <v>2.4689999999999999</v>
      </c>
      <c r="K332" s="13">
        <v>1.8097397951193927E-2</v>
      </c>
      <c r="L332" s="13">
        <v>6.9386193846917993E-2</v>
      </c>
      <c r="M332" s="14"/>
      <c r="N332" s="13">
        <v>9.6663459642504996</v>
      </c>
      <c r="O332" s="13">
        <f t="shared" si="50"/>
        <v>8.387552095238096</v>
      </c>
      <c r="P332" s="13">
        <v>3.589</v>
      </c>
      <c r="Q332" s="13">
        <v>4.5274333899759898E-2</v>
      </c>
      <c r="R332" s="13">
        <v>0.21342260992509765</v>
      </c>
      <c r="T332">
        <v>9.6795009968265013</v>
      </c>
      <c r="U332" s="13">
        <f t="shared" si="51"/>
        <v>0.89449982725527855</v>
      </c>
      <c r="V332" s="2">
        <v>3.9969999999999999</v>
      </c>
      <c r="W332">
        <v>4.4185129438799452E-2</v>
      </c>
      <c r="X332">
        <v>0.23208784468145138</v>
      </c>
      <c r="Z332" s="33">
        <v>10.756550950551</v>
      </c>
      <c r="AA332" s="13">
        <f t="shared" si="52"/>
        <v>0.52342074999999999</v>
      </c>
      <c r="AB332" s="33">
        <v>3.802</v>
      </c>
      <c r="AC332" s="33">
        <v>5.0290389907524498E-2</v>
      </c>
      <c r="AD332" s="33">
        <v>0.21213315218482939</v>
      </c>
      <c r="AG332" s="13"/>
      <c r="AH332">
        <v>2.81</v>
      </c>
      <c r="AI332">
        <v>3.1785278986294088E-2</v>
      </c>
      <c r="AJ332">
        <v>0.10678052336558902</v>
      </c>
      <c r="AL332">
        <v>9.5665713419534999</v>
      </c>
      <c r="AM332" s="13">
        <f t="shared" si="53"/>
        <v>0.33999833791208794</v>
      </c>
      <c r="AN332" s="2">
        <v>2.7850000000000001</v>
      </c>
      <c r="AO332">
        <v>0.12903142444699725</v>
      </c>
      <c r="AP332">
        <v>0.38292560795545222</v>
      </c>
    </row>
    <row r="333" spans="1:42" x14ac:dyDescent="0.3">
      <c r="A333" s="4">
        <f t="shared" si="54"/>
        <v>3.3958333333333188</v>
      </c>
      <c r="B333" s="13"/>
      <c r="C333" s="13"/>
      <c r="D333" s="8">
        <v>0.40100000000000002</v>
      </c>
      <c r="E333" s="13">
        <v>5.356941374683284E-3</v>
      </c>
      <c r="F333" s="13">
        <v>1.6827592575231066E-2</v>
      </c>
      <c r="G333" s="14"/>
      <c r="H333" s="13">
        <v>8.8628485896160001</v>
      </c>
      <c r="I333" s="13">
        <f t="shared" si="49"/>
        <v>7.4463461682243004</v>
      </c>
      <c r="J333" s="13">
        <v>2.452</v>
      </c>
      <c r="K333" s="13">
        <v>1.7670841620197216E-2</v>
      </c>
      <c r="L333" s="13">
        <v>6.7750758722543367E-2</v>
      </c>
      <c r="M333" s="14"/>
      <c r="N333" s="13">
        <v>9.689613320107</v>
      </c>
      <c r="O333" s="13">
        <f t="shared" si="50"/>
        <v>8.410148380952382</v>
      </c>
      <c r="P333" s="13">
        <v>3.5880000000000001</v>
      </c>
      <c r="Q333" s="13">
        <v>4.5274333899759898E-2</v>
      </c>
      <c r="R333" s="13">
        <v>0.21342260992509765</v>
      </c>
      <c r="T333">
        <v>9.6945830361275007</v>
      </c>
      <c r="U333" s="13">
        <f t="shared" si="51"/>
        <v>0.89745172744721702</v>
      </c>
      <c r="V333" s="2">
        <v>3.9969999999999999</v>
      </c>
      <c r="W333">
        <v>4.4185129438799452E-2</v>
      </c>
      <c r="X333">
        <v>0.23208784468145138</v>
      </c>
      <c r="Z333" s="33">
        <v>10.783552972927</v>
      </c>
      <c r="AA333" s="13">
        <f t="shared" si="52"/>
        <v>0.52724497222222211</v>
      </c>
      <c r="AB333" s="33">
        <v>3.7989999999999999</v>
      </c>
      <c r="AC333" s="33">
        <v>4.9592908741958715E-2</v>
      </c>
      <c r="AD333" s="33">
        <v>0.2091910616877565</v>
      </c>
      <c r="AG333" s="13"/>
      <c r="AH333">
        <v>2.8069999999999999</v>
      </c>
      <c r="AI333">
        <v>3.1785278986294088E-2</v>
      </c>
      <c r="AJ333">
        <v>0.10678052336558902</v>
      </c>
      <c r="AL333">
        <v>9.5849700883510014</v>
      </c>
      <c r="AM333" s="13">
        <f t="shared" si="53"/>
        <v>0.34257546703296726</v>
      </c>
      <c r="AN333" s="2">
        <v>2.7879999999999998</v>
      </c>
      <c r="AO333">
        <v>0.12757500976305133</v>
      </c>
      <c r="AP333">
        <v>0.3786034168250712</v>
      </c>
    </row>
    <row r="334" spans="1:42" x14ac:dyDescent="0.3">
      <c r="A334" s="4">
        <f t="shared" si="54"/>
        <v>3.4062499999999853</v>
      </c>
      <c r="B334" s="13"/>
      <c r="C334" s="13"/>
      <c r="D334" s="8">
        <v>0.40100000000000002</v>
      </c>
      <c r="E334" s="13">
        <v>5.356941374683284E-3</v>
      </c>
      <c r="F334" s="13">
        <v>1.6827592575231066E-2</v>
      </c>
      <c r="G334" s="14"/>
      <c r="H334" s="13">
        <v>8.8969212066420003</v>
      </c>
      <c r="I334" s="13">
        <f t="shared" si="49"/>
        <v>7.4788175700934598</v>
      </c>
      <c r="J334" s="13">
        <v>2.4369999999999998</v>
      </c>
      <c r="K334" s="13">
        <v>1.7670841620197216E-2</v>
      </c>
      <c r="L334" s="13">
        <v>6.7750758722543367E-2</v>
      </c>
      <c r="M334" s="14"/>
      <c r="N334" s="13">
        <v>9.7073846370374994</v>
      </c>
      <c r="O334" s="13">
        <f t="shared" si="50"/>
        <v>8.4274071428571435</v>
      </c>
      <c r="P334" s="13">
        <v>3.5859999999999999</v>
      </c>
      <c r="Q334" s="13">
        <v>4.4670038608547021E-2</v>
      </c>
      <c r="R334" s="13">
        <v>0.21057396993181476</v>
      </c>
      <c r="T334">
        <v>9.7134807448770015</v>
      </c>
      <c r="U334" s="13">
        <f t="shared" si="51"/>
        <v>0.90115044145873346</v>
      </c>
      <c r="V334" s="2">
        <v>3.9929999999999999</v>
      </c>
      <c r="W334">
        <v>4.3599219147382282E-2</v>
      </c>
      <c r="X334">
        <v>0.22901027857632</v>
      </c>
      <c r="Z334" s="33">
        <v>10.799406893649499</v>
      </c>
      <c r="AA334" s="13">
        <f t="shared" si="52"/>
        <v>0.52949031944444414</v>
      </c>
      <c r="AB334" s="33">
        <v>3.7919999999999998</v>
      </c>
      <c r="AC334" s="33">
        <v>4.9592908741958715E-2</v>
      </c>
      <c r="AD334" s="33">
        <v>0.2091910616877565</v>
      </c>
      <c r="AG334" s="13"/>
      <c r="AH334">
        <v>2.8109999999999999</v>
      </c>
      <c r="AI334">
        <v>3.1785278986294088E-2</v>
      </c>
      <c r="AJ334">
        <v>0.10678052336558902</v>
      </c>
      <c r="AL334">
        <v>9.6015133185020005</v>
      </c>
      <c r="AM334" s="13">
        <f t="shared" si="53"/>
        <v>0.34489269230769243</v>
      </c>
      <c r="AN334" s="2">
        <v>2.78</v>
      </c>
      <c r="AO334">
        <v>0.12684896874837268</v>
      </c>
      <c r="AP334">
        <v>0.37644875025343605</v>
      </c>
    </row>
    <row r="335" spans="1:42" x14ac:dyDescent="0.3">
      <c r="A335" s="4">
        <f t="shared" si="54"/>
        <v>3.4166666666666519</v>
      </c>
      <c r="B335" s="13"/>
      <c r="C335" s="13"/>
      <c r="D335" s="8">
        <v>0.40100000000000002</v>
      </c>
      <c r="E335" s="13">
        <v>5.356941374683284E-3</v>
      </c>
      <c r="F335" s="13">
        <v>1.6827592575231066E-2</v>
      </c>
      <c r="G335" s="14"/>
      <c r="H335" s="13">
        <v>8.9383545970915002</v>
      </c>
      <c r="I335" s="13">
        <f t="shared" si="49"/>
        <v>7.5183038317757021</v>
      </c>
      <c r="J335" s="13">
        <v>2.4220000000000002</v>
      </c>
      <c r="K335" s="13">
        <v>1.7670841620197216E-2</v>
      </c>
      <c r="L335" s="13">
        <v>6.7750758722543367E-2</v>
      </c>
      <c r="M335" s="14"/>
      <c r="N335" s="13">
        <v>9.749810362400499</v>
      </c>
      <c r="O335" s="13">
        <f t="shared" si="50"/>
        <v>8.4686092380952385</v>
      </c>
      <c r="P335" s="13">
        <v>3.5859999999999999</v>
      </c>
      <c r="Q335" s="13">
        <v>4.4670038608547021E-2</v>
      </c>
      <c r="R335" s="13">
        <v>0.21057396993181476</v>
      </c>
      <c r="U335" s="13"/>
      <c r="V335" s="2">
        <v>3.9910000000000001</v>
      </c>
      <c r="W335">
        <v>4.3014642996597512E-2</v>
      </c>
      <c r="X335">
        <v>0.22593972020948899</v>
      </c>
      <c r="Z335" s="33"/>
      <c r="AA335" s="13"/>
      <c r="AB335" s="33">
        <v>3.794</v>
      </c>
      <c r="AC335" s="33">
        <v>4.8897020604781134E-2</v>
      </c>
      <c r="AD335" s="33">
        <v>0.20625569084694659</v>
      </c>
      <c r="AG335" s="13"/>
      <c r="AH335">
        <v>2.8090000000000002</v>
      </c>
      <c r="AI335">
        <v>3.1785278986294088E-2</v>
      </c>
      <c r="AJ335">
        <v>0.10678052336558902</v>
      </c>
      <c r="AL335">
        <v>9.6174205874005008</v>
      </c>
      <c r="AM335" s="13">
        <f t="shared" si="53"/>
        <v>0.34712083791208803</v>
      </c>
      <c r="AN335" s="2">
        <v>2.7730000000000001</v>
      </c>
      <c r="AO335">
        <v>0.12540121459089282</v>
      </c>
      <c r="AP335">
        <v>0.3721522609036596</v>
      </c>
    </row>
    <row r="336" spans="1:42" x14ac:dyDescent="0.3">
      <c r="A336" s="4">
        <f t="shared" si="54"/>
        <v>3.4270833333333184</v>
      </c>
      <c r="B336" s="13"/>
      <c r="C336" s="13"/>
      <c r="D336" s="8">
        <v>0.40100000000000002</v>
      </c>
      <c r="E336" s="13">
        <v>5.356941374683284E-3</v>
      </c>
      <c r="F336" s="13">
        <v>1.6827592575231066E-2</v>
      </c>
      <c r="G336" s="14"/>
      <c r="H336" s="13">
        <v>8.9798227030820001</v>
      </c>
      <c r="I336" s="13">
        <f t="shared" si="49"/>
        <v>7.5578231775700946</v>
      </c>
      <c r="J336" s="13">
        <v>2.4060000000000001</v>
      </c>
      <c r="K336" s="13">
        <v>1.7670841620197216E-2</v>
      </c>
      <c r="L336" s="13">
        <v>6.7750758722543367E-2</v>
      </c>
      <c r="M336" s="14"/>
      <c r="N336" s="13">
        <v>9.7866359022144991</v>
      </c>
      <c r="O336" s="13">
        <f t="shared" si="50"/>
        <v>8.5043726666666668</v>
      </c>
      <c r="P336" s="13">
        <v>3.5830000000000002</v>
      </c>
      <c r="Q336" s="13">
        <v>4.4670038608547021E-2</v>
      </c>
      <c r="R336" s="13">
        <v>0.21057396993181476</v>
      </c>
      <c r="U336" s="13"/>
      <c r="V336" s="2">
        <v>3.99</v>
      </c>
      <c r="W336">
        <v>4.3014642996597512E-2</v>
      </c>
      <c r="X336">
        <v>0.22593972020948899</v>
      </c>
      <c r="Z336" s="33"/>
      <c r="AA336" s="13"/>
      <c r="AB336" s="33">
        <v>3.7890000000000001</v>
      </c>
      <c r="AC336" s="33">
        <v>4.8897020604781134E-2</v>
      </c>
      <c r="AD336" s="33">
        <v>0.20625569084694659</v>
      </c>
      <c r="AG336" s="13"/>
      <c r="AH336">
        <v>2.8090000000000002</v>
      </c>
      <c r="AI336">
        <v>3.1785278986294088E-2</v>
      </c>
      <c r="AJ336">
        <v>0.10678052336558902</v>
      </c>
      <c r="AL336">
        <v>9.6357845201905015</v>
      </c>
      <c r="AM336" s="13">
        <f t="shared" si="53"/>
        <v>0.3496930906593409</v>
      </c>
      <c r="AN336" s="2">
        <v>2.766</v>
      </c>
      <c r="AO336">
        <v>0.12467949953310276</v>
      </c>
      <c r="AP336">
        <v>0.37001043244241999</v>
      </c>
    </row>
    <row r="337" spans="1:42" x14ac:dyDescent="0.3">
      <c r="A337" s="4">
        <f t="shared" si="54"/>
        <v>3.4374999999999849</v>
      </c>
      <c r="B337" s="13"/>
      <c r="C337" s="13"/>
      <c r="D337" s="8">
        <v>0.40200000000000002</v>
      </c>
      <c r="E337" s="13">
        <v>4.9672902796309253E-3</v>
      </c>
      <c r="F337" s="13">
        <v>1.560359376407712E-2</v>
      </c>
      <c r="G337" s="14"/>
      <c r="H337" s="13">
        <v>9.0098551764410004</v>
      </c>
      <c r="I337" s="13">
        <f t="shared" si="49"/>
        <v>7.5864442990654224</v>
      </c>
      <c r="J337" s="13">
        <v>2.39</v>
      </c>
      <c r="K337" s="13">
        <v>1.7245408297904056E-2</v>
      </c>
      <c r="L337" s="13">
        <v>6.6119629261325766E-2</v>
      </c>
      <c r="M337" s="14"/>
      <c r="N337" s="13">
        <v>9.8161276368924995</v>
      </c>
      <c r="O337" s="13">
        <f t="shared" si="50"/>
        <v>8.5330138095238102</v>
      </c>
      <c r="P337" s="13">
        <v>3.5840000000000001</v>
      </c>
      <c r="Q337" s="13">
        <v>4.4670038608547021E-2</v>
      </c>
      <c r="R337" s="13">
        <v>0.21057396993181476</v>
      </c>
      <c r="U337" s="13"/>
      <c r="V337" s="2">
        <v>3.9860000000000002</v>
      </c>
      <c r="W337">
        <v>4.3014642996597512E-2</v>
      </c>
      <c r="X337">
        <v>0.22593972020948899</v>
      </c>
      <c r="Z337" s="33"/>
      <c r="AA337" s="13"/>
      <c r="AB337" s="33">
        <v>3.7869999999999999</v>
      </c>
      <c r="AC337" s="33">
        <v>4.820272428133085E-2</v>
      </c>
      <c r="AD337" s="33">
        <v>0.20332703453875975</v>
      </c>
      <c r="AG337" s="13"/>
      <c r="AH337">
        <v>2.806</v>
      </c>
      <c r="AI337">
        <v>3.1785278986294088E-2</v>
      </c>
      <c r="AJ337">
        <v>0.10678052336558902</v>
      </c>
      <c r="AL337">
        <v>9.6514827113110009</v>
      </c>
      <c r="AM337" s="13">
        <f t="shared" si="53"/>
        <v>0.35189195054945072</v>
      </c>
      <c r="AN337" s="2">
        <v>2.7559999999999998</v>
      </c>
      <c r="AO337">
        <v>0.12324038866717807</v>
      </c>
      <c r="AP337">
        <v>0.36573959372532999</v>
      </c>
    </row>
    <row r="338" spans="1:42" x14ac:dyDescent="0.3">
      <c r="A338" s="4">
        <f t="shared" si="54"/>
        <v>3.4479166666666514</v>
      </c>
      <c r="B338" s="13"/>
      <c r="C338" s="13"/>
      <c r="D338" s="8">
        <v>0.40200000000000002</v>
      </c>
      <c r="E338" s="13">
        <v>5.356941374683284E-3</v>
      </c>
      <c r="F338" s="13">
        <v>1.6827592575231066E-2</v>
      </c>
      <c r="G338" s="14"/>
      <c r="H338" s="13">
        <v>9.0691484378704992</v>
      </c>
      <c r="I338" s="13">
        <f t="shared" si="49"/>
        <v>7.6429511214953267</v>
      </c>
      <c r="J338" s="13">
        <v>2.3730000000000002</v>
      </c>
      <c r="K338" s="13">
        <v>1.7245408297904056E-2</v>
      </c>
      <c r="L338" s="13">
        <v>6.6119629261325766E-2</v>
      </c>
      <c r="M338" s="14"/>
      <c r="N338" s="13">
        <v>9.8544702654614991</v>
      </c>
      <c r="O338" s="13">
        <f t="shared" si="50"/>
        <v>8.5702505714285699</v>
      </c>
      <c r="P338" s="13">
        <v>3.5819999999999999</v>
      </c>
      <c r="Q338" s="13">
        <v>4.4670038608547021E-2</v>
      </c>
      <c r="R338" s="13">
        <v>0.21057396993181476</v>
      </c>
      <c r="U338" s="13"/>
      <c r="V338" s="2">
        <v>3.9849999999999999</v>
      </c>
      <c r="W338">
        <v>4.3014642996597512E-2</v>
      </c>
      <c r="X338">
        <v>0.22593972020948899</v>
      </c>
      <c r="Z338" s="33"/>
      <c r="AA338" s="13"/>
      <c r="AB338" s="33">
        <v>3.7839999999999998</v>
      </c>
      <c r="AC338" s="33">
        <v>4.820272428133085E-2</v>
      </c>
      <c r="AD338" s="33">
        <v>0.20332703453875975</v>
      </c>
      <c r="AG338" s="13"/>
      <c r="AH338">
        <v>2.8050000000000002</v>
      </c>
      <c r="AI338">
        <v>3.1785278986294088E-2</v>
      </c>
      <c r="AJ338">
        <v>0.10678052336558902</v>
      </c>
      <c r="AL338">
        <v>9.6613441804844999</v>
      </c>
      <c r="AM338" s="13">
        <f t="shared" si="53"/>
        <v>0.3532732554945055</v>
      </c>
      <c r="AN338" s="2">
        <v>2.742</v>
      </c>
      <c r="AO338">
        <v>0.1218070304036742</v>
      </c>
      <c r="AP338">
        <v>0.36148582696407372</v>
      </c>
    </row>
    <row r="339" spans="1:42" x14ac:dyDescent="0.3">
      <c r="A339" s="4">
        <f t="shared" si="54"/>
        <v>3.4583333333333179</v>
      </c>
      <c r="B339" s="13"/>
      <c r="C339" s="13"/>
      <c r="D339" s="8">
        <v>0.40200000000000002</v>
      </c>
      <c r="E339" s="13">
        <v>5.356941374683284E-3</v>
      </c>
      <c r="F339" s="13">
        <v>1.6827592575231066E-2</v>
      </c>
      <c r="G339" s="14"/>
      <c r="H339" s="13">
        <v>9.1093507014790003</v>
      </c>
      <c r="I339" s="13">
        <f t="shared" si="49"/>
        <v>7.6812641121495338</v>
      </c>
      <c r="J339" s="13">
        <v>2.3580000000000001</v>
      </c>
      <c r="K339" s="13">
        <v>1.7245408297904056E-2</v>
      </c>
      <c r="L339" s="13">
        <v>6.6119629261325766E-2</v>
      </c>
      <c r="M339" s="14"/>
      <c r="N339" s="13">
        <v>9.8863112812134997</v>
      </c>
      <c r="O339" s="13">
        <f t="shared" si="50"/>
        <v>8.601173238095237</v>
      </c>
      <c r="P339" s="13">
        <v>3.581</v>
      </c>
      <c r="Q339" s="13">
        <v>4.4067210646495769E-2</v>
      </c>
      <c r="R339" s="13">
        <v>0.20773224690875139</v>
      </c>
      <c r="U339" s="13"/>
      <c r="V339" s="2">
        <v>3.984</v>
      </c>
      <c r="W339">
        <v>4.243139997227454E-2</v>
      </c>
      <c r="X339">
        <v>0.22287616425390216</v>
      </c>
      <c r="Z339" s="33"/>
      <c r="AA339" s="13"/>
      <c r="AB339" s="33">
        <v>3.7810000000000001</v>
      </c>
      <c r="AC339" s="33">
        <v>4.751001855601799E-2</v>
      </c>
      <c r="AD339" s="33">
        <v>0.20040508763563764</v>
      </c>
      <c r="AG339" s="13"/>
      <c r="AH339">
        <v>2.806</v>
      </c>
      <c r="AI339">
        <v>3.1785278986294088E-2</v>
      </c>
      <c r="AJ339">
        <v>0.10678052336558902</v>
      </c>
      <c r="AL339">
        <v>9.6745159824320002</v>
      </c>
      <c r="AM339" s="13">
        <f t="shared" si="53"/>
        <v>0.3551182417582418</v>
      </c>
      <c r="AN339" s="2">
        <v>2.7410000000000001</v>
      </c>
      <c r="AO339">
        <v>0.12037941705707708</v>
      </c>
      <c r="AP339">
        <v>0.3572491093504076</v>
      </c>
    </row>
    <row r="340" spans="1:42" x14ac:dyDescent="0.3">
      <c r="A340" s="4">
        <f t="shared" si="54"/>
        <v>3.4687499999999845</v>
      </c>
      <c r="B340" s="13"/>
      <c r="C340" s="13"/>
      <c r="D340" s="8">
        <v>0.40300000000000002</v>
      </c>
      <c r="E340" s="13">
        <v>4.9672902796309253E-3</v>
      </c>
      <c r="F340" s="13">
        <v>1.560359376407712E-2</v>
      </c>
      <c r="G340" s="14"/>
      <c r="H340" s="13">
        <v>9.147758250071</v>
      </c>
      <c r="I340" s="13">
        <f t="shared" si="49"/>
        <v>7.7178667289719627</v>
      </c>
      <c r="J340" s="13">
        <v>2.3410000000000002</v>
      </c>
      <c r="K340" s="13">
        <v>1.7245408297904056E-2</v>
      </c>
      <c r="L340" s="13">
        <v>6.6119629261325766E-2</v>
      </c>
      <c r="M340" s="14"/>
      <c r="N340" s="13">
        <v>9.9340076886855009</v>
      </c>
      <c r="O340" s="13">
        <f t="shared" si="50"/>
        <v>8.6474940000000018</v>
      </c>
      <c r="P340" s="13">
        <v>3.58</v>
      </c>
      <c r="Q340" s="13">
        <v>4.4067210646495769E-2</v>
      </c>
      <c r="R340" s="13">
        <v>0.20773224690875139</v>
      </c>
      <c r="U340" s="13"/>
      <c r="V340" s="2">
        <v>3.9830000000000001</v>
      </c>
      <c r="W340">
        <v>4.243139997227454E-2</v>
      </c>
      <c r="X340">
        <v>0.22287616425390216</v>
      </c>
      <c r="Z340" s="33"/>
      <c r="AA340" s="13"/>
      <c r="AB340" s="33">
        <v>3.7759999999999998</v>
      </c>
      <c r="AC340" s="33">
        <v>4.751001855601799E-2</v>
      </c>
      <c r="AD340" s="33">
        <v>0.20040508763563764</v>
      </c>
      <c r="AG340" s="13"/>
      <c r="AH340">
        <v>2.8069999999999999</v>
      </c>
      <c r="AI340">
        <v>3.1785278986294088E-2</v>
      </c>
      <c r="AJ340">
        <v>0.10678052336558902</v>
      </c>
      <c r="AL340">
        <v>9.6921917825915003</v>
      </c>
      <c r="AM340" s="13">
        <f t="shared" si="53"/>
        <v>0.35759410714285722</v>
      </c>
      <c r="AN340" s="2">
        <v>2.7330000000000001</v>
      </c>
      <c r="AO340">
        <v>0.11895754093157475</v>
      </c>
      <c r="AP340">
        <v>0.35302941804552723</v>
      </c>
    </row>
    <row r="341" spans="1:42" x14ac:dyDescent="0.3">
      <c r="A341" s="4">
        <f t="shared" si="54"/>
        <v>3.479166666666651</v>
      </c>
      <c r="B341" s="13"/>
      <c r="C341" s="13"/>
      <c r="D341" s="8">
        <v>0.40300000000000002</v>
      </c>
      <c r="E341" s="13">
        <v>4.9672902796309253E-3</v>
      </c>
      <c r="F341" s="13">
        <v>1.560359376407712E-2</v>
      </c>
      <c r="G341" s="14"/>
      <c r="H341" s="13">
        <v>9.194593045273999</v>
      </c>
      <c r="I341" s="13">
        <f t="shared" si="49"/>
        <v>7.7625005607476627</v>
      </c>
      <c r="J341" s="13">
        <v>2.3260000000000001</v>
      </c>
      <c r="K341" s="13">
        <v>1.6821096997052924E-2</v>
      </c>
      <c r="L341" s="13">
        <v>6.4492801678062484E-2</v>
      </c>
      <c r="M341" s="14"/>
      <c r="N341" s="13">
        <v>9.9633259437249997</v>
      </c>
      <c r="O341" s="13">
        <f t="shared" si="50"/>
        <v>8.6759666666666675</v>
      </c>
      <c r="P341" s="13">
        <v>3.581</v>
      </c>
      <c r="Q341" s="13">
        <v>4.3465848824041413E-2</v>
      </c>
      <c r="R341" s="13">
        <v>0.20489743524831519</v>
      </c>
      <c r="U341" s="13"/>
      <c r="V341" s="2">
        <v>3.9780000000000002</v>
      </c>
      <c r="W341">
        <v>4.184948905947062E-2</v>
      </c>
      <c r="X341">
        <v>0.21981960537844744</v>
      </c>
      <c r="Z341" s="33"/>
      <c r="AA341" s="13"/>
      <c r="AB341" s="33">
        <v>3.7759999999999998</v>
      </c>
      <c r="AC341" s="33">
        <v>4.751001855601799E-2</v>
      </c>
      <c r="AD341" s="33">
        <v>0.20040508763563764</v>
      </c>
      <c r="AG341" s="13"/>
      <c r="AH341">
        <v>2.8069999999999999</v>
      </c>
      <c r="AI341">
        <v>3.1785278986294088E-2</v>
      </c>
      <c r="AJ341">
        <v>0.10678052336558902</v>
      </c>
      <c r="AL341">
        <v>9.7115661925975001</v>
      </c>
      <c r="AM341" s="13">
        <f t="shared" si="53"/>
        <v>0.36030789835164839</v>
      </c>
      <c r="AN341" s="2">
        <v>2.7330000000000001</v>
      </c>
      <c r="AO341">
        <v>0.11754139432102036</v>
      </c>
      <c r="AP341">
        <v>0.34882673017995736</v>
      </c>
    </row>
    <row r="342" spans="1:42" x14ac:dyDescent="0.3">
      <c r="A342" s="4">
        <f t="shared" si="54"/>
        <v>3.4895833333333175</v>
      </c>
      <c r="B342" s="13"/>
      <c r="C342" s="13"/>
      <c r="D342" s="8">
        <v>0.40300000000000002</v>
      </c>
      <c r="E342" s="13">
        <v>4.9672902796309253E-3</v>
      </c>
      <c r="F342" s="13">
        <v>1.560359376407712E-2</v>
      </c>
      <c r="G342" s="14"/>
      <c r="H342" s="13">
        <v>9.2448435947384997</v>
      </c>
      <c r="I342" s="13">
        <f t="shared" si="49"/>
        <v>7.8103896261682246</v>
      </c>
      <c r="J342" s="13">
        <v>2.3079999999999998</v>
      </c>
      <c r="K342" s="13">
        <v>1.6821096997052924E-2</v>
      </c>
      <c r="L342" s="13">
        <v>6.4492801678062484E-2</v>
      </c>
      <c r="M342" s="14"/>
      <c r="N342" s="13">
        <v>10.0016339548195</v>
      </c>
      <c r="O342" s="13">
        <f t="shared" si="50"/>
        <v>8.7131698095238104</v>
      </c>
      <c r="P342" s="13">
        <v>3.5779999999999998</v>
      </c>
      <c r="Q342" s="13">
        <v>4.4067210646495769E-2</v>
      </c>
      <c r="R342" s="13">
        <v>0.20773224690875139</v>
      </c>
      <c r="U342" s="13"/>
      <c r="V342" s="2">
        <v>3.9790000000000001</v>
      </c>
      <c r="W342">
        <v>4.184948905947062E-2</v>
      </c>
      <c r="X342">
        <v>0.21981960537844744</v>
      </c>
      <c r="Z342" s="33"/>
      <c r="AA342" s="13"/>
      <c r="AB342" s="33">
        <v>3.774</v>
      </c>
      <c r="AC342" s="33">
        <v>4.6818902212323217E-2</v>
      </c>
      <c r="AD342" s="33">
        <v>0.19748984500610117</v>
      </c>
      <c r="AG342" s="13"/>
      <c r="AH342">
        <v>2.8050000000000002</v>
      </c>
      <c r="AI342">
        <v>3.1785278986294088E-2</v>
      </c>
      <c r="AJ342">
        <v>0.10678052336558902</v>
      </c>
      <c r="AL342">
        <v>9.7312978588629999</v>
      </c>
      <c r="AM342" s="13">
        <f t="shared" si="53"/>
        <v>0.36307173076923077</v>
      </c>
      <c r="AN342" s="2">
        <v>2.7210000000000001</v>
      </c>
      <c r="AO342">
        <v>0.1161309695088861</v>
      </c>
      <c r="AP342">
        <v>0.34464102285341519</v>
      </c>
    </row>
    <row r="343" spans="1:42" x14ac:dyDescent="0.3">
      <c r="A343" s="4">
        <f t="shared" si="54"/>
        <v>3.499999999999984</v>
      </c>
      <c r="B343" s="13"/>
      <c r="C343" s="13"/>
      <c r="D343" s="8">
        <v>0.40200000000000002</v>
      </c>
      <c r="E343" s="13">
        <v>4.9672902796309253E-3</v>
      </c>
      <c r="F343" s="13">
        <v>1.560359376407712E-2</v>
      </c>
      <c r="G343" s="14"/>
      <c r="H343" s="13">
        <v>9.3219535778880012</v>
      </c>
      <c r="I343" s="13">
        <f t="shared" si="49"/>
        <v>7.8838758878504684</v>
      </c>
      <c r="J343" s="13">
        <v>2.2839999999999998</v>
      </c>
      <c r="K343" s="13">
        <v>1.6821096997052924E-2</v>
      </c>
      <c r="L343" s="13">
        <v>6.4492801678062484E-2</v>
      </c>
      <c r="M343" s="14"/>
      <c r="N343" s="13">
        <v>10.028126227528499</v>
      </c>
      <c r="O343" s="13">
        <f t="shared" si="50"/>
        <v>8.7388980000000007</v>
      </c>
      <c r="P343" s="13">
        <v>3.5779999999999998</v>
      </c>
      <c r="Q343" s="13">
        <v>4.3465848824041413E-2</v>
      </c>
      <c r="R343" s="13">
        <v>0.20489743524831519</v>
      </c>
      <c r="U343" s="13"/>
      <c r="V343" s="2">
        <v>3.9790000000000001</v>
      </c>
      <c r="W343">
        <v>4.184948905947062E-2</v>
      </c>
      <c r="X343">
        <v>0.21981960537844744</v>
      </c>
      <c r="Z343" s="33"/>
      <c r="AA343" s="13"/>
      <c r="AB343" s="33">
        <v>3.7730000000000001</v>
      </c>
      <c r="AC343" s="33">
        <v>4.6818902212323217E-2</v>
      </c>
      <c r="AD343" s="33">
        <v>0.19748984500610117</v>
      </c>
      <c r="AG343" s="13"/>
      <c r="AH343">
        <v>2.8050000000000002</v>
      </c>
      <c r="AI343">
        <v>3.1785278986294088E-2</v>
      </c>
      <c r="AJ343">
        <v>0.10678052336558902</v>
      </c>
      <c r="AL343">
        <v>9.7495049833195004</v>
      </c>
      <c r="AM343" s="13">
        <f t="shared" si="53"/>
        <v>0.36562201923076931</v>
      </c>
      <c r="AN343" s="2">
        <v>2.7130000000000001</v>
      </c>
      <c r="AO343">
        <v>0.11542790036296367</v>
      </c>
      <c r="AP343">
        <v>0.34255452972748945</v>
      </c>
    </row>
    <row r="344" spans="1:42" x14ac:dyDescent="0.3">
      <c r="A344" s="4">
        <f t="shared" si="54"/>
        <v>3.5104166666666505</v>
      </c>
      <c r="B344" s="13"/>
      <c r="C344" s="13"/>
      <c r="D344" s="8">
        <v>0.40300000000000002</v>
      </c>
      <c r="E344" s="13">
        <v>4.9672902796309253E-3</v>
      </c>
      <c r="F344" s="13">
        <v>1.560359376407712E-2</v>
      </c>
      <c r="G344" s="14"/>
      <c r="H344" s="13">
        <v>9.3600490788769992</v>
      </c>
      <c r="I344" s="13">
        <f t="shared" si="49"/>
        <v>7.920181121495327</v>
      </c>
      <c r="J344" s="13">
        <v>2.262</v>
      </c>
      <c r="K344" s="13">
        <v>1.6821096997052924E-2</v>
      </c>
      <c r="L344" s="13">
        <v>6.4492801678062484E-2</v>
      </c>
      <c r="M344" s="14"/>
      <c r="N344" s="13">
        <v>10.065367863502001</v>
      </c>
      <c r="O344" s="13">
        <f t="shared" si="50"/>
        <v>8.7750655238095252</v>
      </c>
      <c r="P344" s="13">
        <v>3.5750000000000002</v>
      </c>
      <c r="Q344" s="13">
        <v>4.3465848824041413E-2</v>
      </c>
      <c r="R344" s="13">
        <v>0.20489743524831519</v>
      </c>
      <c r="U344" s="13"/>
      <c r="V344" s="2">
        <v>3.9740000000000002</v>
      </c>
      <c r="W344">
        <v>4.0689659504780692E-2</v>
      </c>
      <c r="X344">
        <v>0.21372745752316785</v>
      </c>
      <c r="Z344" s="33"/>
      <c r="AA344" s="13"/>
      <c r="AB344" s="33">
        <v>3.7690000000000001</v>
      </c>
      <c r="AC344" s="33">
        <v>4.6818902212323217E-2</v>
      </c>
      <c r="AD344" s="33">
        <v>0.19748984500610117</v>
      </c>
      <c r="AG344" s="13"/>
      <c r="AH344">
        <v>2.8029999999999999</v>
      </c>
      <c r="AI344">
        <v>3.1785278986294088E-2</v>
      </c>
      <c r="AJ344">
        <v>0.10678052336558902</v>
      </c>
      <c r="AL344">
        <v>9.7649157415285011</v>
      </c>
      <c r="AM344" s="13">
        <f t="shared" si="53"/>
        <v>0.3677806181318683</v>
      </c>
      <c r="AN344" s="2">
        <v>2.7080000000000002</v>
      </c>
      <c r="AO344">
        <v>0.11402604375716673</v>
      </c>
      <c r="AP344">
        <v>0.33839425020378577</v>
      </c>
    </row>
    <row r="345" spans="1:42" x14ac:dyDescent="0.3">
      <c r="A345" s="4">
        <f t="shared" si="54"/>
        <v>3.5208333333333171</v>
      </c>
      <c r="B345" s="13"/>
      <c r="C345" s="13"/>
      <c r="D345" s="8">
        <v>0.40300000000000002</v>
      </c>
      <c r="E345" s="13">
        <v>4.9672902796309253E-3</v>
      </c>
      <c r="F345" s="13">
        <v>1.560359376407712E-2</v>
      </c>
      <c r="G345" s="14"/>
      <c r="H345" s="13">
        <v>9.4388582602719993</v>
      </c>
      <c r="I345" s="13">
        <f t="shared" si="49"/>
        <v>7.995286728971962</v>
      </c>
      <c r="J345" s="13">
        <v>2.2370000000000001</v>
      </c>
      <c r="K345" s="13">
        <v>1.6397906729514224E-2</v>
      </c>
      <c r="L345" s="13">
        <v>6.2870272184222614E-2</v>
      </c>
      <c r="M345" s="14"/>
      <c r="N345" s="13">
        <v>10.104057353281499</v>
      </c>
      <c r="O345" s="13">
        <f t="shared" si="50"/>
        <v>8.8126391428571402</v>
      </c>
      <c r="P345" s="13">
        <v>3.5739999999999998</v>
      </c>
      <c r="Q345" s="13">
        <v>4.3465848824041413E-2</v>
      </c>
      <c r="R345" s="13">
        <v>0.20489743524831519</v>
      </c>
      <c r="U345" s="13"/>
      <c r="V345" s="2">
        <v>3.9750000000000001</v>
      </c>
      <c r="W345">
        <v>4.0689659504780692E-2</v>
      </c>
      <c r="X345">
        <v>0.21372745752316785</v>
      </c>
      <c r="Z345" s="33"/>
      <c r="AA345" s="13"/>
      <c r="AB345" s="33">
        <v>3.766</v>
      </c>
      <c r="AC345" s="33">
        <v>4.6129374032795982E-2</v>
      </c>
      <c r="AD345" s="33">
        <v>0.19458130151474329</v>
      </c>
      <c r="AG345" s="13"/>
      <c r="AH345">
        <v>2.802</v>
      </c>
      <c r="AI345">
        <v>3.1785278986294088E-2</v>
      </c>
      <c r="AJ345">
        <v>0.10678052336558902</v>
      </c>
      <c r="AL345">
        <v>9.7904754018224995</v>
      </c>
      <c r="AM345" s="13">
        <f t="shared" si="53"/>
        <v>0.37136078296703295</v>
      </c>
      <c r="AN345" s="2">
        <v>2.6989999999999998</v>
      </c>
      <c r="AO345">
        <v>0.11262988961278923</v>
      </c>
      <c r="AP345">
        <v>0.33425089383283535</v>
      </c>
    </row>
    <row r="346" spans="1:42" x14ac:dyDescent="0.3">
      <c r="A346" s="4">
        <f t="shared" si="54"/>
        <v>3.5312499999999836</v>
      </c>
      <c r="B346" s="13"/>
      <c r="C346" s="13"/>
      <c r="D346" s="8">
        <v>0.40300000000000002</v>
      </c>
      <c r="E346" s="13">
        <v>4.9672902796309253E-3</v>
      </c>
      <c r="F346" s="13">
        <v>1.560359376407712E-2</v>
      </c>
      <c r="G346" s="14"/>
      <c r="H346" s="13">
        <v>9.5040905270079996</v>
      </c>
      <c r="I346" s="13">
        <f t="shared" si="49"/>
        <v>8.0574534579439252</v>
      </c>
      <c r="J346" s="13">
        <v>2.214</v>
      </c>
      <c r="K346" s="13">
        <v>1.6397906729514224E-2</v>
      </c>
      <c r="L346" s="13">
        <v>6.2870272184222614E-2</v>
      </c>
      <c r="M346" s="14"/>
      <c r="N346" s="13">
        <v>10.148546201671499</v>
      </c>
      <c r="O346" s="13">
        <f t="shared" si="50"/>
        <v>8.8558448571428539</v>
      </c>
      <c r="P346" s="13">
        <v>3.5760000000000001</v>
      </c>
      <c r="Q346" s="13">
        <v>4.2865951950650891E-2</v>
      </c>
      <c r="R346" s="13">
        <v>0.20206952933834904</v>
      </c>
      <c r="U346" s="13"/>
      <c r="V346" s="2">
        <v>3.9729999999999999</v>
      </c>
      <c r="W346">
        <v>4.0689659504780692E-2</v>
      </c>
      <c r="X346">
        <v>0.21372745752316785</v>
      </c>
      <c r="Z346" s="33"/>
      <c r="AA346" s="13"/>
      <c r="AB346" s="33">
        <v>3.7639999999999998</v>
      </c>
      <c r="AC346" s="33">
        <v>4.751001855601799E-2</v>
      </c>
      <c r="AD346" s="33">
        <v>0.20040508763563764</v>
      </c>
      <c r="AG346" s="13"/>
      <c r="AH346">
        <v>2.8039999999999998</v>
      </c>
      <c r="AI346">
        <v>3.1785278986294088E-2</v>
      </c>
      <c r="AJ346">
        <v>0.10678052336558902</v>
      </c>
      <c r="AL346">
        <v>9.811836050719501</v>
      </c>
      <c r="AM346" s="13">
        <f t="shared" si="53"/>
        <v>0.37435278846153863</v>
      </c>
      <c r="AN346" s="2">
        <v>2.69</v>
      </c>
      <c r="AO346">
        <v>0.11193394854117594</v>
      </c>
      <c r="AP346">
        <v>0.33218555464053529</v>
      </c>
    </row>
    <row r="347" spans="1:42" x14ac:dyDescent="0.3">
      <c r="A347" s="4">
        <f t="shared" si="54"/>
        <v>3.5416666666666501</v>
      </c>
      <c r="B347" s="13"/>
      <c r="C347" s="13"/>
      <c r="D347" s="8">
        <v>0.40100000000000002</v>
      </c>
      <c r="E347" s="13">
        <v>4.9672902796309253E-3</v>
      </c>
      <c r="F347" s="13">
        <v>1.560359376407712E-2</v>
      </c>
      <c r="G347" s="14"/>
      <c r="H347" s="13">
        <v>9.5646842482940002</v>
      </c>
      <c r="I347" s="13">
        <f t="shared" si="49"/>
        <v>8.1151996261682253</v>
      </c>
      <c r="J347" s="13">
        <v>2.1909999999999998</v>
      </c>
      <c r="K347" s="13">
        <v>1.5975836506285444E-2</v>
      </c>
      <c r="L347" s="13">
        <v>6.1252036987928443E-2</v>
      </c>
      <c r="M347" s="14"/>
      <c r="N347" s="13">
        <v>10.191648095552001</v>
      </c>
      <c r="O347" s="13">
        <f t="shared" si="50"/>
        <v>8.8977036190476202</v>
      </c>
      <c r="P347" s="13">
        <v>3.5720000000000001</v>
      </c>
      <c r="Q347" s="13">
        <v>4.2865951950650891E-2</v>
      </c>
      <c r="R347" s="13">
        <v>0.20206952933834904</v>
      </c>
      <c r="U347" s="13"/>
      <c r="V347" s="2">
        <v>3.972</v>
      </c>
      <c r="W347">
        <v>4.0689659504780692E-2</v>
      </c>
      <c r="X347">
        <v>0.21372745752316785</v>
      </c>
      <c r="Z347" s="33"/>
      <c r="AA347" s="13"/>
      <c r="AB347" s="33">
        <v>3.7610000000000001</v>
      </c>
      <c r="AC347" s="33">
        <v>4.751001855601799E-2</v>
      </c>
      <c r="AD347" s="33">
        <v>0.20040508763563764</v>
      </c>
      <c r="AG347" s="13"/>
      <c r="AH347">
        <v>2.8039999999999998</v>
      </c>
      <c r="AI347">
        <v>3.1187343827657896E-2</v>
      </c>
      <c r="AJ347">
        <v>0.1047718001070834</v>
      </c>
      <c r="AL347">
        <v>9.834285728099001</v>
      </c>
      <c r="AM347" s="13">
        <f t="shared" si="53"/>
        <v>0.37749733516483536</v>
      </c>
      <c r="AN347" s="2">
        <v>2.6840000000000002</v>
      </c>
      <c r="AO347">
        <v>0.11054633354840643</v>
      </c>
      <c r="AP347">
        <v>0.32806753984691706</v>
      </c>
    </row>
    <row r="348" spans="1:42" x14ac:dyDescent="0.3">
      <c r="A348" s="4">
        <f t="shared" si="54"/>
        <v>3.5520833333333166</v>
      </c>
      <c r="B348" s="13"/>
      <c r="C348" s="13"/>
      <c r="D348" s="8">
        <v>0.39900000000000002</v>
      </c>
      <c r="E348" s="13">
        <v>5.356941374683284E-3</v>
      </c>
      <c r="F348" s="13">
        <v>1.6827592575231066E-2</v>
      </c>
      <c r="G348" s="14"/>
      <c r="H348" s="13">
        <v>9.6586571583845</v>
      </c>
      <c r="I348" s="13">
        <f t="shared" si="49"/>
        <v>8.2047563551401872</v>
      </c>
      <c r="J348" s="13">
        <v>2.1659999999999999</v>
      </c>
      <c r="K348" s="13">
        <v>1.5975836506285444E-2</v>
      </c>
      <c r="L348" s="13">
        <v>6.1252036987928443E-2</v>
      </c>
      <c r="M348" s="14"/>
      <c r="N348" s="13">
        <v>10.2227695973935</v>
      </c>
      <c r="O348" s="13">
        <f t="shared" si="50"/>
        <v>8.9279275238095224</v>
      </c>
      <c r="P348" s="13">
        <v>3.5739999999999998</v>
      </c>
      <c r="Q348" s="13">
        <v>4.2267518834824977E-2</v>
      </c>
      <c r="R348" s="13">
        <v>0.19924852356214143</v>
      </c>
      <c r="U348" s="13"/>
      <c r="V348" s="2">
        <v>3.972</v>
      </c>
      <c r="W348">
        <v>4.0689659504780692E-2</v>
      </c>
      <c r="X348">
        <v>0.21372745752316785</v>
      </c>
      <c r="Z348" s="33"/>
      <c r="AA348" s="13"/>
      <c r="AB348" s="33">
        <v>3.7570000000000001</v>
      </c>
      <c r="AC348" s="33">
        <v>4.6818902212323217E-2</v>
      </c>
      <c r="AD348" s="33">
        <v>0.19748984500610117</v>
      </c>
      <c r="AG348" s="13"/>
      <c r="AH348">
        <v>2.8039999999999998</v>
      </c>
      <c r="AI348">
        <v>3.1785278986294088E-2</v>
      </c>
      <c r="AJ348">
        <v>0.10678052336558902</v>
      </c>
      <c r="AL348">
        <v>9.8533029799119998</v>
      </c>
      <c r="AM348" s="13">
        <f t="shared" si="53"/>
        <v>0.38016109890109889</v>
      </c>
      <c r="AN348" s="2">
        <v>2.6739999999999999</v>
      </c>
      <c r="AO348">
        <v>0.10916440161426322</v>
      </c>
      <c r="AP348">
        <v>0.32396639062452576</v>
      </c>
    </row>
    <row r="349" spans="1:42" x14ac:dyDescent="0.3">
      <c r="A349" s="4">
        <f t="shared" si="54"/>
        <v>3.5624999999999831</v>
      </c>
      <c r="B349" s="13"/>
      <c r="C349" s="13"/>
      <c r="D349" s="8">
        <v>0.39600000000000002</v>
      </c>
      <c r="E349" s="13">
        <v>5.356941374683284E-3</v>
      </c>
      <c r="F349" s="13">
        <v>1.6827592575231066E-2</v>
      </c>
      <c r="G349" s="14"/>
      <c r="H349" s="13">
        <v>9.7320564032405006</v>
      </c>
      <c r="I349" s="13">
        <f t="shared" si="49"/>
        <v>8.274706261682244</v>
      </c>
      <c r="J349" s="13">
        <v>2.1440000000000001</v>
      </c>
      <c r="K349" s="13">
        <v>1.5975836506285444E-2</v>
      </c>
      <c r="L349" s="13">
        <v>6.1252036987928443E-2</v>
      </c>
      <c r="M349" s="14"/>
      <c r="N349" s="13">
        <v>10.2531368697835</v>
      </c>
      <c r="O349" s="13">
        <f t="shared" si="50"/>
        <v>8.9574189523809533</v>
      </c>
      <c r="P349" s="13">
        <v>3.5710000000000002</v>
      </c>
      <c r="Q349" s="13">
        <v>4.2267518834824977E-2</v>
      </c>
      <c r="R349" s="13">
        <v>0.19924852356214143</v>
      </c>
      <c r="U349" s="13"/>
      <c r="V349" s="2">
        <v>3.968</v>
      </c>
      <c r="W349">
        <v>4.0689659504780692E-2</v>
      </c>
      <c r="X349">
        <v>0.21372745752316785</v>
      </c>
      <c r="Z349" s="33"/>
      <c r="AA349" s="13"/>
      <c r="AB349" s="33">
        <v>3.754</v>
      </c>
      <c r="AC349" s="33">
        <v>4.6818902212323217E-2</v>
      </c>
      <c r="AD349" s="33">
        <v>0.19748984500610117</v>
      </c>
      <c r="AG349" s="13"/>
      <c r="AH349">
        <v>2.802</v>
      </c>
      <c r="AI349">
        <v>3.1187343827657896E-2</v>
      </c>
      <c r="AJ349">
        <v>0.1047718001070834</v>
      </c>
      <c r="AL349">
        <v>9.8726862159030002</v>
      </c>
      <c r="AM349" s="13">
        <f t="shared" si="53"/>
        <v>0.38287612637362645</v>
      </c>
      <c r="AN349" s="2">
        <v>2.6659999999999999</v>
      </c>
      <c r="AO349">
        <v>0.10778814495905338</v>
      </c>
      <c r="AP349">
        <v>0.319882083885624</v>
      </c>
    </row>
    <row r="350" spans="1:42" x14ac:dyDescent="0.3">
      <c r="A350" s="4">
        <f t="shared" si="54"/>
        <v>3.5729166666666496</v>
      </c>
      <c r="B350" s="13"/>
      <c r="C350" s="13"/>
      <c r="D350" s="8">
        <v>0.39500000000000002</v>
      </c>
      <c r="E350" s="13">
        <v>5.356941374683284E-3</v>
      </c>
      <c r="F350" s="13">
        <v>1.6827592575231066E-2</v>
      </c>
      <c r="G350" s="14"/>
      <c r="H350" s="13">
        <v>9.8085854404440003</v>
      </c>
      <c r="I350" s="13">
        <f t="shared" si="49"/>
        <v>8.3476388785046733</v>
      </c>
      <c r="J350" s="13">
        <v>2.1440000000000001</v>
      </c>
      <c r="K350" s="13">
        <v>1.5975836506285444E-2</v>
      </c>
      <c r="L350" s="13">
        <v>6.1252036987928443E-2</v>
      </c>
      <c r="M350" s="14"/>
      <c r="N350" s="13">
        <v>10.243626969012499</v>
      </c>
      <c r="O350" s="13">
        <f t="shared" si="50"/>
        <v>8.9481833333333327</v>
      </c>
      <c r="P350" s="13">
        <v>3.569</v>
      </c>
      <c r="Q350" s="13">
        <v>4.2267518834824977E-2</v>
      </c>
      <c r="R350" s="13">
        <v>0.19924852356214143</v>
      </c>
      <c r="U350" s="13"/>
      <c r="V350" s="2">
        <v>3.9689999999999999</v>
      </c>
      <c r="W350">
        <v>4.0111738829132632E-2</v>
      </c>
      <c r="X350">
        <v>0.21069185786075684</v>
      </c>
      <c r="Z350" s="33"/>
      <c r="AA350" s="13"/>
      <c r="AB350" s="33">
        <v>3.7549999999999999</v>
      </c>
      <c r="AC350" s="33">
        <v>4.6818902212323217E-2</v>
      </c>
      <c r="AD350" s="33">
        <v>0.19748984500610117</v>
      </c>
      <c r="AG350" s="13"/>
      <c r="AH350">
        <v>2.8010000000000002</v>
      </c>
      <c r="AI350">
        <v>3.1187343827657896E-2</v>
      </c>
      <c r="AJ350">
        <v>0.1047718001070834</v>
      </c>
      <c r="AL350">
        <v>9.8969391400845002</v>
      </c>
      <c r="AM350" s="13">
        <f t="shared" si="53"/>
        <v>0.38627325549450553</v>
      </c>
      <c r="AN350" s="2">
        <v>2.653</v>
      </c>
      <c r="AO350">
        <v>0.10710214242697649</v>
      </c>
      <c r="AP350">
        <v>0.3178462392239042</v>
      </c>
    </row>
    <row r="351" spans="1:42" x14ac:dyDescent="0.3">
      <c r="A351" s="4">
        <f t="shared" si="54"/>
        <v>3.5833333333333162</v>
      </c>
      <c r="B351" s="13"/>
      <c r="C351" s="13"/>
      <c r="D351" s="8">
        <v>0.39300000000000002</v>
      </c>
      <c r="E351" s="13">
        <v>5.356941374683284E-3</v>
      </c>
      <c r="F351" s="13">
        <v>1.6827592575231066E-2</v>
      </c>
      <c r="G351" s="14"/>
      <c r="H351" s="13">
        <v>9.9171757507584992</v>
      </c>
      <c r="I351" s="13">
        <f t="shared" si="49"/>
        <v>8.4511260747663552</v>
      </c>
      <c r="J351" s="13">
        <v>2.12</v>
      </c>
      <c r="K351" s="13">
        <v>1.5975836506285444E-2</v>
      </c>
      <c r="L351" s="13">
        <v>6.1252036987928443E-2</v>
      </c>
      <c r="M351" s="14"/>
      <c r="N351" s="13">
        <v>10.291392807566499</v>
      </c>
      <c r="O351" s="13">
        <f t="shared" si="50"/>
        <v>8.9945715238095243</v>
      </c>
      <c r="P351" s="13">
        <v>3.569</v>
      </c>
      <c r="Q351" s="13">
        <v>4.2267518834824977E-2</v>
      </c>
      <c r="R351" s="13">
        <v>0.19924852356214143</v>
      </c>
      <c r="U351" s="13"/>
      <c r="V351" s="2">
        <v>3.9670000000000001</v>
      </c>
      <c r="W351">
        <v>4.0111738829132632E-2</v>
      </c>
      <c r="X351">
        <v>0.21069185786075684</v>
      </c>
      <c r="Z351" s="33"/>
      <c r="AA351" s="13"/>
      <c r="AB351" s="33">
        <v>3.7549999999999999</v>
      </c>
      <c r="AC351" s="33">
        <v>4.6129374032795982E-2</v>
      </c>
      <c r="AD351" s="33">
        <v>0.19458130151474329</v>
      </c>
      <c r="AG351" s="13"/>
      <c r="AH351">
        <v>2.8010000000000002</v>
      </c>
      <c r="AI351">
        <v>3.1785278986294088E-2</v>
      </c>
      <c r="AJ351">
        <v>0.10678052336558902</v>
      </c>
      <c r="AL351">
        <v>9.9200508644054999</v>
      </c>
      <c r="AM351" s="13">
        <f t="shared" si="53"/>
        <v>0.38951053571428573</v>
      </c>
      <c r="AN351" s="2">
        <v>2.6469999999999998</v>
      </c>
      <c r="AO351">
        <v>0.10573438407987265</v>
      </c>
      <c r="AP351">
        <v>0.31378715285137465</v>
      </c>
    </row>
    <row r="352" spans="1:42" x14ac:dyDescent="0.3">
      <c r="A352" s="4">
        <f t="shared" si="54"/>
        <v>3.5937499999999827</v>
      </c>
      <c r="B352" s="13"/>
      <c r="C352" s="13"/>
      <c r="D352" s="8">
        <v>0.39300000000000002</v>
      </c>
      <c r="E352" s="13">
        <v>5.356941374683284E-3</v>
      </c>
      <c r="F352" s="13">
        <v>1.6827592575231066E-2</v>
      </c>
      <c r="G352" s="14"/>
      <c r="H352" s="13">
        <v>10.016125143458</v>
      </c>
      <c r="I352" s="13">
        <f t="shared" si="49"/>
        <v>8.5454254205607487</v>
      </c>
      <c r="J352" s="13">
        <v>2.097</v>
      </c>
      <c r="K352" s="13">
        <v>1.5975836506285444E-2</v>
      </c>
      <c r="L352" s="13">
        <v>6.1252036987928443E-2</v>
      </c>
      <c r="M352" s="14"/>
      <c r="N352" s="13">
        <v>10.368918984942001</v>
      </c>
      <c r="O352" s="13">
        <f t="shared" si="50"/>
        <v>9.0698617142857145</v>
      </c>
      <c r="P352" s="13">
        <v>3.5680000000000001</v>
      </c>
      <c r="Q352" s="13">
        <v>4.2267518834824977E-2</v>
      </c>
      <c r="R352" s="13">
        <v>0.19924852356214143</v>
      </c>
      <c r="U352" s="13"/>
      <c r="V352" s="2">
        <v>3.968</v>
      </c>
      <c r="W352">
        <v>3.9535146197477618E-2</v>
      </c>
      <c r="X352">
        <v>0.20766323391329569</v>
      </c>
      <c r="Z352" s="33"/>
      <c r="AA352" s="13"/>
      <c r="AB352" s="33">
        <v>3.7530000000000001</v>
      </c>
      <c r="AC352" s="33">
        <v>4.6129374032795982E-2</v>
      </c>
      <c r="AD352" s="33">
        <v>0.19458130151474329</v>
      </c>
      <c r="AG352" s="13"/>
      <c r="AH352">
        <v>2.802</v>
      </c>
      <c r="AI352">
        <v>3.1785278986294088E-2</v>
      </c>
      <c r="AJ352">
        <v>0.10678052336558902</v>
      </c>
      <c r="AL352">
        <v>9.9389200358035001</v>
      </c>
      <c r="AM352" s="13">
        <f t="shared" si="53"/>
        <v>0.39215355769230775</v>
      </c>
      <c r="AN352" s="2">
        <v>2.6379999999999999</v>
      </c>
      <c r="AO352">
        <v>0.10437228151565556</v>
      </c>
      <c r="AP352">
        <v>0.30974485110406064</v>
      </c>
    </row>
    <row r="353" spans="1:42" x14ac:dyDescent="0.3">
      <c r="A353" s="4">
        <f t="shared" si="54"/>
        <v>3.6041666666666492</v>
      </c>
      <c r="B353" s="13"/>
      <c r="C353" s="13"/>
      <c r="D353" s="8">
        <v>0.39300000000000002</v>
      </c>
      <c r="E353" s="13">
        <v>5.356941374683284E-3</v>
      </c>
      <c r="F353" s="13">
        <v>1.6827592575231066E-2</v>
      </c>
      <c r="G353" s="14"/>
      <c r="H353" s="13">
        <v>10.0895242902475</v>
      </c>
      <c r="I353" s="13">
        <f t="shared" si="49"/>
        <v>8.6153752336448601</v>
      </c>
      <c r="J353" s="13">
        <v>2.0760000000000005</v>
      </c>
      <c r="K353" s="13">
        <v>1.5554885337490545E-2</v>
      </c>
      <c r="L353" s="13">
        <v>5.9638092293953109E-2</v>
      </c>
      <c r="M353" s="14"/>
      <c r="N353" s="13">
        <v>10.423455236589499</v>
      </c>
      <c r="O353" s="13">
        <f t="shared" si="50"/>
        <v>9.1228250476190453</v>
      </c>
      <c r="P353" s="13">
        <v>3.5649999999999999</v>
      </c>
      <c r="Q353" s="13">
        <v>4.2267518834824977E-2</v>
      </c>
      <c r="R353" s="13">
        <v>0.19924852356214143</v>
      </c>
      <c r="U353" s="13"/>
      <c r="V353" s="2">
        <v>3.9649999999999999</v>
      </c>
      <c r="W353">
        <v>3.8959880590986193E-2</v>
      </c>
      <c r="X353">
        <v>0.204641580329257</v>
      </c>
      <c r="Z353" s="33"/>
      <c r="AA353" s="13"/>
      <c r="AB353" s="33">
        <v>3.75</v>
      </c>
      <c r="AC353" s="33">
        <v>4.6129374032795982E-2</v>
      </c>
      <c r="AD353" s="33">
        <v>0.19458130151474329</v>
      </c>
      <c r="AG353" s="13"/>
      <c r="AH353">
        <v>2.8</v>
      </c>
      <c r="AI353">
        <v>3.1785278986294088E-2</v>
      </c>
      <c r="AJ353">
        <v>0.10678052336558902</v>
      </c>
      <c r="AL353">
        <v>9.9610560965159998</v>
      </c>
      <c r="AM353" s="13">
        <f t="shared" si="53"/>
        <v>0.39525417582417582</v>
      </c>
      <c r="AN353" s="2">
        <v>2.6309999999999998</v>
      </c>
      <c r="AO353">
        <v>0.10369334870965828</v>
      </c>
      <c r="AP353">
        <v>0.30772998721635553</v>
      </c>
    </row>
    <row r="354" spans="1:42" x14ac:dyDescent="0.3">
      <c r="A354" s="4">
        <f t="shared" si="54"/>
        <v>3.6145833333333157</v>
      </c>
      <c r="B354" s="13"/>
      <c r="C354" s="13"/>
      <c r="D354" s="8">
        <v>0.39300000000000002</v>
      </c>
      <c r="E354" s="13">
        <v>5.356941374683284E-3</v>
      </c>
      <c r="F354" s="13">
        <v>1.6827592575231066E-2</v>
      </c>
      <c r="G354" s="14"/>
      <c r="H354" s="13">
        <v>10.2211071740855</v>
      </c>
      <c r="I354" s="13">
        <f t="shared" si="49"/>
        <v>8.7407744859813086</v>
      </c>
      <c r="J354" s="13">
        <v>2.056</v>
      </c>
      <c r="K354" s="13">
        <v>1.5554885337490545E-2</v>
      </c>
      <c r="L354" s="13">
        <v>5.9638092293953109E-2</v>
      </c>
      <c r="M354" s="14"/>
      <c r="N354" s="13">
        <v>10.374501812720499</v>
      </c>
      <c r="O354" s="13">
        <f t="shared" si="50"/>
        <v>9.0752835238095244</v>
      </c>
      <c r="P354" s="13">
        <v>3.5659999999999998</v>
      </c>
      <c r="Q354" s="13">
        <v>4.2267518834824977E-2</v>
      </c>
      <c r="R354" s="13">
        <v>0.19924852356214143</v>
      </c>
      <c r="U354" s="13"/>
      <c r="V354" s="2">
        <v>3.9609999999999999</v>
      </c>
      <c r="W354">
        <v>3.9535146197477618E-2</v>
      </c>
      <c r="X354">
        <v>0.20766323391329569</v>
      </c>
      <c r="Z354" s="33"/>
      <c r="AA354" s="13"/>
      <c r="AB354" s="33">
        <v>3.7509999999999999</v>
      </c>
      <c r="AC354" s="33">
        <v>4.6129374032795982E-2</v>
      </c>
      <c r="AD354" s="33">
        <v>0.19458130151474329</v>
      </c>
      <c r="AG354" s="13"/>
      <c r="AH354">
        <v>2.8010000000000002</v>
      </c>
      <c r="AI354">
        <v>3.1785278986294088E-2</v>
      </c>
      <c r="AJ354">
        <v>0.10678052336558902</v>
      </c>
      <c r="AL354">
        <v>9.9891072343089995</v>
      </c>
      <c r="AM354" s="13">
        <f t="shared" si="53"/>
        <v>0.39918332417582414</v>
      </c>
      <c r="AN354" s="2">
        <v>2.6240000000000001</v>
      </c>
      <c r="AO354">
        <v>0.10233971515902097</v>
      </c>
      <c r="AP354">
        <v>0.30371281889826407</v>
      </c>
    </row>
    <row r="355" spans="1:42" x14ac:dyDescent="0.3">
      <c r="A355" s="4">
        <f t="shared" si="54"/>
        <v>3.6249999999999822</v>
      </c>
      <c r="B355" s="13"/>
      <c r="C355" s="13"/>
      <c r="D355" s="8">
        <v>0.39300000000000002</v>
      </c>
      <c r="E355" s="13">
        <v>5.356941374683284E-3</v>
      </c>
      <c r="F355" s="13">
        <v>1.6827592575231066E-2</v>
      </c>
      <c r="G355" s="14"/>
      <c r="H355" s="13">
        <v>10.319935160458</v>
      </c>
      <c r="I355" s="13">
        <f t="shared" si="49"/>
        <v>8.8349581308411214</v>
      </c>
      <c r="J355" s="13">
        <v>2.0330000000000004</v>
      </c>
      <c r="K355" s="13">
        <v>1.5554885337490545E-2</v>
      </c>
      <c r="L355" s="13">
        <v>5.9638092293953109E-2</v>
      </c>
      <c r="M355" s="14"/>
      <c r="N355" s="13">
        <v>10.439241295294</v>
      </c>
      <c r="O355" s="13">
        <f t="shared" si="50"/>
        <v>9.1381558095238091</v>
      </c>
      <c r="P355" s="13">
        <v>3.5640000000000001</v>
      </c>
      <c r="Q355" s="13">
        <v>4.2267518834824977E-2</v>
      </c>
      <c r="R355" s="13">
        <v>0.19924852356214143</v>
      </c>
      <c r="U355" s="13"/>
      <c r="V355" s="2">
        <v>3.96</v>
      </c>
      <c r="W355">
        <v>3.9535146197477618E-2</v>
      </c>
      <c r="X355">
        <v>0.20766323391329569</v>
      </c>
      <c r="Z355" s="33"/>
      <c r="AA355" s="13"/>
      <c r="AB355" s="33">
        <v>3.7509999999999999</v>
      </c>
      <c r="AC355" s="33">
        <v>4.54414327990516E-2</v>
      </c>
      <c r="AD355" s="33">
        <v>0.19167945202221667</v>
      </c>
      <c r="AG355" s="13"/>
      <c r="AH355">
        <v>2.7989999999999999</v>
      </c>
      <c r="AI355">
        <v>3.1785278986294088E-2</v>
      </c>
      <c r="AJ355">
        <v>0.10678052336558902</v>
      </c>
      <c r="AL355">
        <v>10.0094661339085</v>
      </c>
      <c r="AM355" s="13">
        <f t="shared" si="53"/>
        <v>0.40203501373626377</v>
      </c>
      <c r="AN355" s="2">
        <v>2.6190000000000002</v>
      </c>
      <c r="AO355">
        <v>0.10099171782778615</v>
      </c>
      <c r="AP355">
        <v>0.29971237714698001</v>
      </c>
    </row>
    <row r="356" spans="1:42" x14ac:dyDescent="0.3">
      <c r="A356" s="4">
        <f t="shared" si="54"/>
        <v>3.6354166666666488</v>
      </c>
      <c r="B356" s="13"/>
      <c r="C356" s="13"/>
      <c r="D356" s="8">
        <v>0.39300000000000002</v>
      </c>
      <c r="E356" s="13">
        <v>5.356941374683284E-3</v>
      </c>
      <c r="F356" s="13">
        <v>1.6827592575231066E-2</v>
      </c>
      <c r="G356" s="14"/>
      <c r="H356" s="13">
        <v>10.4216155090495</v>
      </c>
      <c r="I356" s="13">
        <f t="shared" si="49"/>
        <v>8.9318600934579457</v>
      </c>
      <c r="J356" s="13">
        <v>2.0020000000000002</v>
      </c>
      <c r="K356" s="13">
        <v>1.5554885337490545E-2</v>
      </c>
      <c r="L356" s="13">
        <v>5.9638092293953109E-2</v>
      </c>
      <c r="M356" s="14"/>
      <c r="N356" s="13">
        <v>10.509346878681001</v>
      </c>
      <c r="O356" s="13">
        <f t="shared" si="50"/>
        <v>9.2062394285714291</v>
      </c>
      <c r="P356" s="13">
        <v>3.5630000000000002</v>
      </c>
      <c r="Q356" s="13">
        <v>4.1670548284091419E-2</v>
      </c>
      <c r="R356" s="13">
        <v>0.19643441229839395</v>
      </c>
      <c r="U356" s="13"/>
      <c r="V356" s="2">
        <v>3.9609999999999999</v>
      </c>
      <c r="W356">
        <v>3.8959880590986193E-2</v>
      </c>
      <c r="X356">
        <v>0.204641580329257</v>
      </c>
      <c r="Z356" s="33"/>
      <c r="AA356" s="13"/>
      <c r="AB356" s="33">
        <v>3.7509999999999999</v>
      </c>
      <c r="AC356" s="33">
        <v>4.54414327990516E-2</v>
      </c>
      <c r="AD356" s="33">
        <v>0.19167945202221667</v>
      </c>
      <c r="AG356" s="13"/>
      <c r="AH356">
        <v>2.8010000000000002</v>
      </c>
      <c r="AI356">
        <v>3.1785278986294088E-2</v>
      </c>
      <c r="AJ356">
        <v>0.10678052336558902</v>
      </c>
      <c r="AL356">
        <v>10.028396302669501</v>
      </c>
      <c r="AM356" s="13">
        <f t="shared" si="53"/>
        <v>0.40468657967032984</v>
      </c>
      <c r="AN356" s="2">
        <v>2.6150000000000002</v>
      </c>
      <c r="AO356">
        <v>9.9649348871518828E-2</v>
      </c>
      <c r="AP356">
        <v>0.29572863868263144</v>
      </c>
    </row>
    <row r="357" spans="1:42" x14ac:dyDescent="0.3">
      <c r="A357" s="4">
        <f t="shared" si="54"/>
        <v>3.6458333333333153</v>
      </c>
      <c r="B357" s="13"/>
      <c r="C357" s="13"/>
      <c r="D357" s="8">
        <v>0.39300000000000002</v>
      </c>
      <c r="E357" s="13">
        <v>4.9672902796309253E-3</v>
      </c>
      <c r="F357" s="13">
        <v>1.560359376407712E-2</v>
      </c>
      <c r="G357" s="14"/>
      <c r="H357" s="13">
        <v>10.533647757381001</v>
      </c>
      <c r="I357" s="13">
        <f t="shared" si="49"/>
        <v>9.038627476635515</v>
      </c>
      <c r="J357" s="13">
        <v>1.9690000000000001</v>
      </c>
      <c r="K357" s="13">
        <v>1.5135052232377285E-2</v>
      </c>
      <c r="L357" s="13">
        <v>5.8028434303710352E-2</v>
      </c>
      <c r="M357" s="14"/>
      <c r="N357" s="13">
        <v>10.536792750036</v>
      </c>
      <c r="O357" s="13">
        <f t="shared" si="50"/>
        <v>9.2328937142857139</v>
      </c>
      <c r="P357" s="13">
        <v>3.56</v>
      </c>
      <c r="Q357" s="13">
        <v>4.1670548284091419E-2</v>
      </c>
      <c r="R357" s="13">
        <v>0.19643441229839395</v>
      </c>
      <c r="U357" s="13"/>
      <c r="V357" s="2">
        <v>3.9609999999999999</v>
      </c>
      <c r="W357">
        <v>3.8385940990045456E-2</v>
      </c>
      <c r="X357">
        <v>0.20162689175299814</v>
      </c>
      <c r="Z357" s="33"/>
      <c r="AA357" s="13"/>
      <c r="AB357" s="33">
        <v>3.7509999999999999</v>
      </c>
      <c r="AC357" s="33">
        <v>4.54414327990516E-2</v>
      </c>
      <c r="AD357" s="33">
        <v>0.19167945202221667</v>
      </c>
      <c r="AG357" s="13"/>
      <c r="AH357">
        <v>2.7989999999999999</v>
      </c>
      <c r="AI357">
        <v>3.1785278986294088E-2</v>
      </c>
      <c r="AJ357">
        <v>0.10678052336558902</v>
      </c>
      <c r="AL357">
        <v>10.056290632129002</v>
      </c>
      <c r="AM357" s="13">
        <f t="shared" si="53"/>
        <v>0.40859376373626405</v>
      </c>
      <c r="AN357" s="2">
        <v>2.6059999999999999</v>
      </c>
      <c r="AO357">
        <v>9.9649348871518828E-2</v>
      </c>
      <c r="AP357">
        <v>0.29572863868263144</v>
      </c>
    </row>
    <row r="358" spans="1:42" x14ac:dyDescent="0.3">
      <c r="A358" s="4">
        <f t="shared" si="54"/>
        <v>3.6562499999999818</v>
      </c>
      <c r="B358" s="13"/>
      <c r="C358" s="13"/>
      <c r="D358" s="8">
        <v>0.39300000000000002</v>
      </c>
      <c r="E358" s="13">
        <v>5.356941374683284E-3</v>
      </c>
      <c r="F358" s="13">
        <v>1.6827592575231066E-2</v>
      </c>
      <c r="G358" s="14"/>
      <c r="H358" s="13">
        <v>10.6829864636425</v>
      </c>
      <c r="I358" s="13">
        <f t="shared" si="49"/>
        <v>9.1809481308411218</v>
      </c>
      <c r="J358" s="13">
        <v>1.9380000000000002</v>
      </c>
      <c r="K358" s="13">
        <v>1.5135052232377285E-2</v>
      </c>
      <c r="L358" s="13">
        <v>5.8028434303710352E-2</v>
      </c>
      <c r="M358" s="14"/>
      <c r="N358" s="13">
        <v>10.555734294511</v>
      </c>
      <c r="O358" s="13">
        <f t="shared" si="50"/>
        <v>9.2512889523809516</v>
      </c>
      <c r="P358" s="13">
        <v>3.5590000000000002</v>
      </c>
      <c r="Q358" s="13">
        <v>4.1075039105006608E-2</v>
      </c>
      <c r="R358" s="13">
        <v>0.19362718992122924</v>
      </c>
      <c r="U358" s="13"/>
      <c r="V358" s="2">
        <v>3.96</v>
      </c>
      <c r="W358">
        <v>3.8959880590986193E-2</v>
      </c>
      <c r="X358">
        <v>0.204641580329257</v>
      </c>
      <c r="Z358" s="33"/>
      <c r="AA358" s="13"/>
      <c r="AB358" s="33">
        <v>3.7509999999999999</v>
      </c>
      <c r="AC358" s="33">
        <v>4.54414327990516E-2</v>
      </c>
      <c r="AD358" s="33">
        <v>0.19167945202221667</v>
      </c>
      <c r="AG358" s="13"/>
      <c r="AH358">
        <v>2.7989999999999999</v>
      </c>
      <c r="AI358">
        <v>3.1785278986294088E-2</v>
      </c>
      <c r="AJ358">
        <v>0.10678052336558902</v>
      </c>
      <c r="AL358">
        <v>10.0804129317325</v>
      </c>
      <c r="AM358" s="13">
        <f t="shared" si="53"/>
        <v>0.41197259615384618</v>
      </c>
      <c r="AN358" s="2">
        <v>2.5979999999999999</v>
      </c>
      <c r="AO358">
        <v>9.6317999043322999E-2</v>
      </c>
      <c r="AP358">
        <v>0.28584221633442131</v>
      </c>
    </row>
    <row r="359" spans="1:42" x14ac:dyDescent="0.3">
      <c r="A359" s="4">
        <f t="shared" si="54"/>
        <v>3.6666666666666483</v>
      </c>
      <c r="B359" s="13"/>
      <c r="C359" s="13"/>
      <c r="D359" s="8">
        <v>0.39300000000000002</v>
      </c>
      <c r="E359" s="13">
        <v>5.356941374683284E-3</v>
      </c>
      <c r="F359" s="13">
        <v>1.6827592575231066E-2</v>
      </c>
      <c r="G359" s="14"/>
      <c r="H359" s="13">
        <v>10.766252080997001</v>
      </c>
      <c r="I359" s="13">
        <f t="shared" si="49"/>
        <v>9.2603007476635533</v>
      </c>
      <c r="J359" s="13">
        <v>1.9040000000000001</v>
      </c>
      <c r="K359" s="13">
        <v>1.5135052232377285E-2</v>
      </c>
      <c r="L359" s="13">
        <v>5.8028434303710352E-2</v>
      </c>
      <c r="M359" s="14"/>
      <c r="N359" s="13">
        <v>10.570098781231501</v>
      </c>
      <c r="O359" s="13">
        <f t="shared" si="50"/>
        <v>9.2652391428571441</v>
      </c>
      <c r="P359" s="13">
        <v>3.5569999999999999</v>
      </c>
      <c r="Q359" s="13">
        <v>4.1075039105006608E-2</v>
      </c>
      <c r="R359" s="13">
        <v>0.19362718992122924</v>
      </c>
      <c r="U359" s="13"/>
      <c r="V359" s="2">
        <v>3.9569999999999999</v>
      </c>
      <c r="W359">
        <v>3.8385940990045456E-2</v>
      </c>
      <c r="X359">
        <v>0.20162689175299814</v>
      </c>
      <c r="Z359" s="33"/>
      <c r="AA359" s="13"/>
      <c r="AB359" s="33">
        <v>3.7509999999999999</v>
      </c>
      <c r="AC359" s="33">
        <v>4.54414327990516E-2</v>
      </c>
      <c r="AD359" s="33">
        <v>0.19167945202221667</v>
      </c>
      <c r="AG359" s="13"/>
      <c r="AH359">
        <v>2.8</v>
      </c>
      <c r="AI359">
        <v>3.1785278986294088E-2</v>
      </c>
      <c r="AJ359">
        <v>0.10678052336558902</v>
      </c>
      <c r="AL359">
        <v>10.106085858834001</v>
      </c>
      <c r="AM359" s="13">
        <f t="shared" si="53"/>
        <v>0.41556862637362663</v>
      </c>
      <c r="AN359" s="2">
        <v>2.5960000000000001</v>
      </c>
      <c r="AO359">
        <v>9.5655933643686339E-2</v>
      </c>
      <c r="AP359">
        <v>0.28387740972433634</v>
      </c>
    </row>
    <row r="360" spans="1:42" x14ac:dyDescent="0.3">
      <c r="A360" s="4">
        <f t="shared" si="54"/>
        <v>3.6770833333333148</v>
      </c>
      <c r="B360" s="13"/>
      <c r="C360" s="13"/>
      <c r="D360" s="8">
        <v>0.39200000000000002</v>
      </c>
      <c r="E360" s="13">
        <v>4.5787220495152733E-3</v>
      </c>
      <c r="F360" s="13">
        <v>1.4382996522717278E-2</v>
      </c>
      <c r="G360" s="14"/>
      <c r="H360" s="13"/>
      <c r="I360" s="13"/>
      <c r="J360" s="13">
        <v>1.8710000000000002</v>
      </c>
      <c r="K360" s="13">
        <v>1.5135052232377285E-2</v>
      </c>
      <c r="L360" s="13">
        <v>5.8028434303710352E-2</v>
      </c>
      <c r="M360" s="14"/>
      <c r="N360" s="13">
        <v>10.6343701924005</v>
      </c>
      <c r="O360" s="13">
        <f t="shared" si="50"/>
        <v>9.3276568571428573</v>
      </c>
      <c r="P360" s="13">
        <v>3.5569999999999999</v>
      </c>
      <c r="Q360" s="13">
        <v>4.1075039105006608E-2</v>
      </c>
      <c r="R360" s="13">
        <v>0.19362718992122924</v>
      </c>
      <c r="U360" s="13"/>
      <c r="V360" s="2">
        <v>3.9569999999999999</v>
      </c>
      <c r="W360">
        <v>3.8385940990045456E-2</v>
      </c>
      <c r="X360">
        <v>0.20162689175299814</v>
      </c>
      <c r="Z360" s="33"/>
      <c r="AA360" s="13"/>
      <c r="AB360" s="33">
        <v>3.7509999999999999</v>
      </c>
      <c r="AC360" s="33">
        <v>4.475507729176853E-2</v>
      </c>
      <c r="AD360" s="33">
        <v>0.18878429138522207</v>
      </c>
      <c r="AG360" s="13"/>
      <c r="AH360">
        <v>2.8</v>
      </c>
      <c r="AI360">
        <v>3.1785278986294088E-2</v>
      </c>
      <c r="AJ360">
        <v>0.10678052336558902</v>
      </c>
      <c r="AL360">
        <v>10.1290668605105</v>
      </c>
      <c r="AM360" s="13">
        <f t="shared" si="53"/>
        <v>0.4187875961538462</v>
      </c>
      <c r="AN360" s="2">
        <v>2.5859999999999999</v>
      </c>
      <c r="AO360">
        <v>9.4335999523294967E-2</v>
      </c>
      <c r="AP360">
        <v>0.27996025095717392</v>
      </c>
    </row>
    <row r="361" spans="1:42" x14ac:dyDescent="0.3">
      <c r="A361" s="4">
        <f t="shared" si="54"/>
        <v>3.6874999999999813</v>
      </c>
      <c r="B361" s="13"/>
      <c r="C361" s="13"/>
      <c r="D361" s="8">
        <v>0.39300000000000002</v>
      </c>
      <c r="E361" s="13">
        <v>4.9672902796309253E-3</v>
      </c>
      <c r="F361" s="13">
        <v>1.560359376407712E-2</v>
      </c>
      <c r="G361" s="14"/>
      <c r="H361" s="13"/>
      <c r="I361" s="13"/>
      <c r="J361" s="13">
        <v>1.8360000000000001</v>
      </c>
      <c r="K361" s="13">
        <v>1.5135052232377285E-2</v>
      </c>
      <c r="L361" s="13">
        <v>5.8028434303710352E-2</v>
      </c>
      <c r="M361" s="14"/>
      <c r="N361" s="13">
        <v>10.727734501792</v>
      </c>
      <c r="O361" s="13">
        <f t="shared" si="50"/>
        <v>9.4183283809523815</v>
      </c>
      <c r="P361" s="13">
        <v>3.556</v>
      </c>
      <c r="Q361" s="13">
        <v>4.1075039105006608E-2</v>
      </c>
      <c r="R361" s="13">
        <v>0.19362718992122924</v>
      </c>
      <c r="U361" s="13"/>
      <c r="V361" s="2">
        <v>3.956</v>
      </c>
      <c r="W361">
        <v>3.8385940990045456E-2</v>
      </c>
      <c r="X361">
        <v>0.20162689175299814</v>
      </c>
      <c r="Z361" s="33"/>
      <c r="AA361" s="13"/>
      <c r="AB361" s="33">
        <v>3.7509999999999999</v>
      </c>
      <c r="AC361" s="33">
        <v>4.54414327990516E-2</v>
      </c>
      <c r="AD361" s="33">
        <v>0.19167945202221667</v>
      </c>
      <c r="AG361" s="13"/>
      <c r="AH361">
        <v>2.7989999999999999</v>
      </c>
      <c r="AI361">
        <v>3.1785278986294088E-2</v>
      </c>
      <c r="AJ361">
        <v>0.10678052336558902</v>
      </c>
      <c r="AL361">
        <v>10.15800657886</v>
      </c>
      <c r="AM361" s="13">
        <f t="shared" si="53"/>
        <v>0.42284120879120884</v>
      </c>
      <c r="AN361" s="2">
        <v>2.5819999999999999</v>
      </c>
      <c r="AO361">
        <v>9.3021654390553515E-2</v>
      </c>
      <c r="AP361">
        <v>0.27605967858749469</v>
      </c>
    </row>
    <row r="362" spans="1:42" x14ac:dyDescent="0.3">
      <c r="A362" s="4">
        <f t="shared" si="54"/>
        <v>3.6979166666666479</v>
      </c>
      <c r="B362" s="13"/>
      <c r="C362" s="13"/>
      <c r="D362" s="8">
        <v>0.39300000000000002</v>
      </c>
      <c r="E362" s="13">
        <v>4.9672902796309253E-3</v>
      </c>
      <c r="F362" s="13">
        <v>1.560359376407712E-2</v>
      </c>
      <c r="G362" s="14"/>
      <c r="H362" s="13"/>
      <c r="I362" s="13"/>
      <c r="J362" s="13">
        <v>1.8010000000000002</v>
      </c>
      <c r="K362" s="13">
        <v>1.4716336199313913E-2</v>
      </c>
      <c r="L362" s="13">
        <v>5.642305921524185E-2</v>
      </c>
      <c r="M362" s="14"/>
      <c r="N362" s="13">
        <v>10.786674527688499</v>
      </c>
      <c r="O362" s="13">
        <f t="shared" si="50"/>
        <v>9.4755684761904746</v>
      </c>
      <c r="P362" s="13">
        <v>3.5550000000000002</v>
      </c>
      <c r="Q362" s="13">
        <v>4.1075039105006608E-2</v>
      </c>
      <c r="R362" s="13">
        <v>0.19362718992122924</v>
      </c>
      <c r="U362" s="13"/>
      <c r="V362" s="2">
        <v>3.9569999999999999</v>
      </c>
      <c r="W362">
        <v>3.8385940990045456E-2</v>
      </c>
      <c r="X362">
        <v>0.20162689175299814</v>
      </c>
      <c r="Z362" s="33"/>
      <c r="AA362" s="13"/>
      <c r="AB362" s="33">
        <v>3.7509999999999999</v>
      </c>
      <c r="AC362" s="33">
        <v>4.475507729176853E-2</v>
      </c>
      <c r="AD362" s="33">
        <v>0.18878429138522207</v>
      </c>
      <c r="AG362" s="13"/>
      <c r="AH362">
        <v>2.7989999999999999</v>
      </c>
      <c r="AI362">
        <v>3.1187343827657896E-2</v>
      </c>
      <c r="AJ362">
        <v>0.1047718001070834</v>
      </c>
      <c r="AL362">
        <v>10.184402550266</v>
      </c>
      <c r="AM362" s="13">
        <f t="shared" si="53"/>
        <v>0.42653851648351654</v>
      </c>
      <c r="AN362" s="2">
        <v>2.5710000000000002</v>
      </c>
      <c r="AO362">
        <v>9.1712890334641431E-2</v>
      </c>
      <c r="AP362">
        <v>0.27217566913841479</v>
      </c>
    </row>
    <row r="363" spans="1:42" x14ac:dyDescent="0.3">
      <c r="A363" s="4">
        <f t="shared" si="54"/>
        <v>3.7083333333333144</v>
      </c>
      <c r="B363" s="13"/>
      <c r="C363" s="13"/>
      <c r="D363" s="8">
        <v>0.39300000000000002</v>
      </c>
      <c r="E363" s="13">
        <v>5.356941374683284E-3</v>
      </c>
      <c r="F363" s="13">
        <v>1.6827592575231066E-2</v>
      </c>
      <c r="G363" s="14"/>
      <c r="H363" s="13"/>
      <c r="I363" s="13"/>
      <c r="J363" s="13">
        <v>1.7690000000000001</v>
      </c>
      <c r="K363" s="13">
        <v>1.4716336199313913E-2</v>
      </c>
      <c r="L363" s="13">
        <v>5.642305921524185E-2</v>
      </c>
      <c r="M363" s="14"/>
      <c r="N363" s="13">
        <v>10.819859152556999</v>
      </c>
      <c r="O363" s="13">
        <f t="shared" si="50"/>
        <v>9.5077959999999972</v>
      </c>
      <c r="P363" s="13">
        <v>3.5529999999999999</v>
      </c>
      <c r="Q363" s="13">
        <v>4.0480990103151787E-2</v>
      </c>
      <c r="R363" s="13">
        <v>0.19082685080017311</v>
      </c>
      <c r="U363" s="13"/>
      <c r="V363" s="2">
        <v>3.9529999999999998</v>
      </c>
      <c r="W363">
        <v>3.8385940990045456E-2</v>
      </c>
      <c r="X363">
        <v>0.20162689175299814</v>
      </c>
      <c r="Z363" s="33"/>
      <c r="AA363" s="13"/>
      <c r="AB363" s="33">
        <v>3.7509999999999999</v>
      </c>
      <c r="AC363" s="33">
        <v>4.475507729176853E-2</v>
      </c>
      <c r="AD363" s="33">
        <v>0.18878429138522207</v>
      </c>
      <c r="AG363" s="13"/>
      <c r="AH363">
        <v>2.7970000000000002</v>
      </c>
      <c r="AI363">
        <v>3.1187343827657896E-2</v>
      </c>
      <c r="AJ363">
        <v>0.1047718001070834</v>
      </c>
      <c r="AL363">
        <v>10.2099883943155</v>
      </c>
      <c r="AM363" s="13">
        <f t="shared" si="53"/>
        <v>0.43012234890109896</v>
      </c>
      <c r="AN363" s="2">
        <v>2.5619999999999998</v>
      </c>
      <c r="AO363">
        <v>9.1060598735296441E-2</v>
      </c>
      <c r="AP363">
        <v>0.2702398681634669</v>
      </c>
    </row>
    <row r="364" spans="1:42" x14ac:dyDescent="0.3">
      <c r="A364" s="4">
        <f t="shared" si="54"/>
        <v>3.7187499999999809</v>
      </c>
      <c r="B364" s="13"/>
      <c r="C364" s="13"/>
      <c r="D364" s="8">
        <v>0.39300000000000002</v>
      </c>
      <c r="E364" s="13">
        <v>5.356941374683284E-3</v>
      </c>
      <c r="F364" s="13">
        <v>1.6827592575231066E-2</v>
      </c>
      <c r="G364" s="14"/>
      <c r="H364" s="13"/>
      <c r="I364" s="13"/>
      <c r="J364" s="13">
        <v>1.7400000000000002</v>
      </c>
      <c r="K364" s="13">
        <v>1.4716336199313913E-2</v>
      </c>
      <c r="L364" s="13">
        <v>5.642305921524185E-2</v>
      </c>
      <c r="M364" s="14"/>
      <c r="N364" s="13">
        <v>10.8020444902335</v>
      </c>
      <c r="O364" s="13">
        <f t="shared" si="50"/>
        <v>9.4904951428571422</v>
      </c>
      <c r="P364" s="13">
        <v>3.5510000000000002</v>
      </c>
      <c r="Q364" s="13">
        <v>4.0480990103151787E-2</v>
      </c>
      <c r="R364" s="13">
        <v>0.19082685080017311</v>
      </c>
      <c r="U364" s="13"/>
      <c r="V364" s="2">
        <v>3.952</v>
      </c>
      <c r="W364">
        <v>3.8385940990045456E-2</v>
      </c>
      <c r="X364">
        <v>0.20162689175299814</v>
      </c>
      <c r="Z364" s="33"/>
      <c r="AA364" s="13"/>
      <c r="AB364" s="33">
        <v>3.7509999999999999</v>
      </c>
      <c r="AC364" s="33">
        <v>4.475507729176853E-2</v>
      </c>
      <c r="AD364" s="33">
        <v>0.18878429138522207</v>
      </c>
      <c r="AG364" s="13"/>
      <c r="AH364">
        <v>2.798</v>
      </c>
      <c r="AI364">
        <v>3.1187343827657896E-2</v>
      </c>
      <c r="AJ364">
        <v>0.1047718001070834</v>
      </c>
      <c r="AL364">
        <v>10.235774588224501</v>
      </c>
      <c r="AM364" s="13">
        <f t="shared" si="53"/>
        <v>0.43373424450549469</v>
      </c>
      <c r="AN364" s="2">
        <v>2.5590000000000002</v>
      </c>
      <c r="AO364">
        <v>9.0409699433511001E-2</v>
      </c>
      <c r="AP364">
        <v>0.26830819909973153</v>
      </c>
    </row>
    <row r="365" spans="1:42" x14ac:dyDescent="0.3">
      <c r="A365" s="4">
        <f t="shared" si="54"/>
        <v>3.7291666666666474</v>
      </c>
      <c r="B365" s="13"/>
      <c r="C365" s="13"/>
      <c r="D365" s="8">
        <v>0.39200000000000002</v>
      </c>
      <c r="E365" s="13">
        <v>5.356941374683284E-3</v>
      </c>
      <c r="F365" s="13">
        <v>1.6827592575231066E-2</v>
      </c>
      <c r="G365" s="14"/>
      <c r="H365" s="13"/>
      <c r="I365" s="13"/>
      <c r="J365" s="13">
        <v>1.7090000000000001</v>
      </c>
      <c r="K365" s="13">
        <v>1.4298736245788632E-2</v>
      </c>
      <c r="L365" s="13">
        <v>5.4821963223215135E-2</v>
      </c>
      <c r="M365" s="14"/>
      <c r="N365" s="13">
        <v>10.828900883857001</v>
      </c>
      <c r="O365" s="13">
        <f t="shared" si="50"/>
        <v>9.5165769523809516</v>
      </c>
      <c r="P365" s="13">
        <v>3.55</v>
      </c>
      <c r="Q365" s="13">
        <v>3.9888400083128779E-2</v>
      </c>
      <c r="R365" s="13">
        <v>0.18803338930013441</v>
      </c>
      <c r="U365" s="13"/>
      <c r="V365" s="2">
        <v>3.95</v>
      </c>
      <c r="W365">
        <v>3.8385940990045456E-2</v>
      </c>
      <c r="X365">
        <v>0.20162689175299814</v>
      </c>
      <c r="Z365" s="33"/>
      <c r="AA365" s="13"/>
      <c r="AB365" s="33">
        <v>3.7509999999999999</v>
      </c>
      <c r="AC365" s="33">
        <v>4.475507729176853E-2</v>
      </c>
      <c r="AD365" s="33">
        <v>0.18878429138522207</v>
      </c>
      <c r="AG365" s="13"/>
      <c r="AH365">
        <v>2.7970000000000002</v>
      </c>
      <c r="AI365">
        <v>3.1187343827657896E-2</v>
      </c>
      <c r="AJ365">
        <v>0.1047718001070834</v>
      </c>
      <c r="AL365">
        <v>10.2643658762995</v>
      </c>
      <c r="AM365" s="13">
        <f t="shared" si="53"/>
        <v>0.43773905219780229</v>
      </c>
      <c r="AN365" s="2">
        <v>2.5529999999999999</v>
      </c>
      <c r="AO365">
        <v>8.9112073753834939E-2</v>
      </c>
      <c r="AP365">
        <v>0.26445724492776801</v>
      </c>
    </row>
    <row r="366" spans="1:42" x14ac:dyDescent="0.3">
      <c r="A366" s="4">
        <f t="shared" si="54"/>
        <v>3.7395833333333139</v>
      </c>
      <c r="B366" s="13"/>
      <c r="C366" s="13"/>
      <c r="D366" s="8">
        <v>0.39200000000000002</v>
      </c>
      <c r="E366" s="13">
        <v>5.356941374683284E-3</v>
      </c>
      <c r="F366" s="13">
        <v>1.6827592575231066E-2</v>
      </c>
      <c r="G366" s="14"/>
      <c r="H366" s="13"/>
      <c r="I366" s="13"/>
      <c r="J366" s="13">
        <v>1.6800000000000002</v>
      </c>
      <c r="K366" s="13">
        <v>1.4298736245788632E-2</v>
      </c>
      <c r="L366" s="13">
        <v>5.4821963223215135E-2</v>
      </c>
      <c r="M366" s="14"/>
      <c r="N366" s="13"/>
      <c r="O366" s="13"/>
      <c r="P366" s="13">
        <v>3.5489999999999999</v>
      </c>
      <c r="Q366" s="13">
        <v>3.9888400083128779E-2</v>
      </c>
      <c r="R366" s="13">
        <v>0.18803338930013441</v>
      </c>
      <c r="U366" s="13"/>
      <c r="V366" s="2">
        <v>3.952</v>
      </c>
      <c r="W366">
        <v>3.7813326374258223E-2</v>
      </c>
      <c r="X366">
        <v>0.198619162824757</v>
      </c>
      <c r="Z366" s="33"/>
      <c r="AA366" s="13"/>
      <c r="AB366" s="33">
        <v>3.7509999999999999</v>
      </c>
      <c r="AC366" s="33">
        <v>4.475507729176853E-2</v>
      </c>
      <c r="AD366" s="33">
        <v>0.18878429138522207</v>
      </c>
      <c r="AG366" s="13"/>
      <c r="AH366">
        <v>2.7970000000000002</v>
      </c>
      <c r="AI366">
        <v>3.1187343827657896E-2</v>
      </c>
      <c r="AJ366">
        <v>0.1047718001070834</v>
      </c>
      <c r="AL366">
        <v>10.291110277980001</v>
      </c>
      <c r="AM366" s="13">
        <f t="shared" si="53"/>
        <v>0.44148516483516509</v>
      </c>
      <c r="AN366" s="2">
        <v>2.5449999999999999</v>
      </c>
      <c r="AO366">
        <v>8.7820005350963612E-2</v>
      </c>
      <c r="AP366">
        <v>0.26062278304524594</v>
      </c>
    </row>
    <row r="367" spans="1:42" x14ac:dyDescent="0.3">
      <c r="A367" s="4">
        <f t="shared" si="54"/>
        <v>3.7499999999999805</v>
      </c>
      <c r="B367" s="13"/>
      <c r="C367" s="13"/>
      <c r="D367" s="8">
        <v>0.39200000000000002</v>
      </c>
      <c r="E367" s="13">
        <v>5.356941374683284E-3</v>
      </c>
      <c r="F367" s="13">
        <v>1.6827592575231066E-2</v>
      </c>
      <c r="G367" s="14"/>
      <c r="H367" s="13"/>
      <c r="I367" s="13"/>
      <c r="J367" s="13">
        <v>1.6540000000000001</v>
      </c>
      <c r="K367" s="13">
        <v>1.4298736245788632E-2</v>
      </c>
      <c r="L367" s="13">
        <v>5.4821963223215135E-2</v>
      </c>
      <c r="M367" s="14"/>
      <c r="N367" s="13"/>
      <c r="O367" s="13"/>
      <c r="P367" s="13">
        <v>3.55</v>
      </c>
      <c r="Q367" s="13">
        <v>3.9888400083128779E-2</v>
      </c>
      <c r="R367" s="13">
        <v>0.18803338930013441</v>
      </c>
      <c r="U367" s="13"/>
      <c r="V367" s="2">
        <v>3.9449999999999998</v>
      </c>
      <c r="W367">
        <v>3.7813326374258223E-2</v>
      </c>
      <c r="X367">
        <v>0.198619162824757</v>
      </c>
      <c r="Z367" s="33"/>
      <c r="AA367" s="13"/>
      <c r="AB367" s="33">
        <v>3.7509999999999999</v>
      </c>
      <c r="AC367" s="33">
        <v>4.475507729176853E-2</v>
      </c>
      <c r="AD367" s="33">
        <v>0.18878429138522207</v>
      </c>
      <c r="AG367" s="13"/>
      <c r="AH367">
        <v>2.7970000000000002</v>
      </c>
      <c r="AI367">
        <v>3.1187343827657896E-2</v>
      </c>
      <c r="AJ367">
        <v>0.1047718001070834</v>
      </c>
      <c r="AL367">
        <v>10.319901915914501</v>
      </c>
      <c r="AM367" s="13">
        <f t="shared" si="53"/>
        <v>0.44551803571428594</v>
      </c>
      <c r="AN367" s="2">
        <v>2.5390000000000001</v>
      </c>
      <c r="AO367">
        <v>8.6533486268871376E-2</v>
      </c>
      <c r="AP367">
        <v>0.2568047898411267</v>
      </c>
    </row>
    <row r="368" spans="1:42" x14ac:dyDescent="0.3">
      <c r="A368" s="4">
        <f t="shared" si="54"/>
        <v>3.760416666666647</v>
      </c>
      <c r="B368" s="13"/>
      <c r="C368" s="13"/>
      <c r="D368" s="8">
        <v>0.39200000000000002</v>
      </c>
      <c r="E368" s="13">
        <v>5.356941374683284E-3</v>
      </c>
      <c r="F368" s="13">
        <v>1.6827592575231066E-2</v>
      </c>
      <c r="G368" s="14"/>
      <c r="H368" s="13"/>
      <c r="I368" s="13"/>
      <c r="J368" s="13">
        <v>1.6310000000000002</v>
      </c>
      <c r="K368" s="13">
        <v>1.4298736245788632E-2</v>
      </c>
      <c r="L368" s="13">
        <v>5.4821963223215135E-2</v>
      </c>
      <c r="M368" s="14"/>
      <c r="N368" s="13"/>
      <c r="O368" s="13"/>
      <c r="P368" s="13">
        <v>3.5470000000000002</v>
      </c>
      <c r="Q368" s="13">
        <v>3.9888400083128779E-2</v>
      </c>
      <c r="R368" s="13">
        <v>0.18803338930013441</v>
      </c>
      <c r="U368" s="13"/>
      <c r="V368" s="2">
        <v>3.948</v>
      </c>
      <c r="W368">
        <v>3.7242035722441884E-2</v>
      </c>
      <c r="X368">
        <v>0.19561838818064589</v>
      </c>
      <c r="Z368" s="33"/>
      <c r="AA368" s="13"/>
      <c r="AB368" s="33">
        <v>3.7509999999999999</v>
      </c>
      <c r="AC368" s="33">
        <v>4.475507729176853E-2</v>
      </c>
      <c r="AD368" s="33">
        <v>0.18878429138522207</v>
      </c>
      <c r="AG368" s="13"/>
      <c r="AH368">
        <v>2.7949999999999999</v>
      </c>
      <c r="AI368">
        <v>3.1187343827657896E-2</v>
      </c>
      <c r="AJ368">
        <v>0.1047718001070834</v>
      </c>
      <c r="AL368">
        <v>10.349373056627501</v>
      </c>
      <c r="AM368" s="13">
        <f t="shared" si="53"/>
        <v>0.44964608516483534</v>
      </c>
      <c r="AN368" s="2">
        <v>2.5329999999999999</v>
      </c>
      <c r="AO368">
        <v>8.6533486268871376E-2</v>
      </c>
      <c r="AP368">
        <v>0.2568047898411267</v>
      </c>
    </row>
    <row r="369" spans="1:42" x14ac:dyDescent="0.3">
      <c r="A369" s="4">
        <f t="shared" si="54"/>
        <v>3.7708333333333135</v>
      </c>
      <c r="B369" s="13"/>
      <c r="C369" s="13"/>
      <c r="D369" s="8">
        <v>0.39100000000000001</v>
      </c>
      <c r="E369" s="13">
        <v>5.356941374683284E-3</v>
      </c>
      <c r="F369" s="13">
        <v>1.6827592575231066E-2</v>
      </c>
      <c r="G369" s="14"/>
      <c r="H369" s="13"/>
      <c r="I369" s="13"/>
      <c r="J369" s="13">
        <v>1.6090000000000002</v>
      </c>
      <c r="K369" s="13">
        <v>1.4298736245788632E-2</v>
      </c>
      <c r="L369" s="13">
        <v>5.4821963223215135E-2</v>
      </c>
      <c r="M369" s="14"/>
      <c r="N369" s="13"/>
      <c r="O369" s="13"/>
      <c r="P369" s="13">
        <v>3.5459999999999998</v>
      </c>
      <c r="Q369" s="13">
        <v>3.9888400083128779E-2</v>
      </c>
      <c r="R369" s="13">
        <v>0.18803338930013441</v>
      </c>
      <c r="U369" s="13"/>
      <c r="V369" s="2">
        <v>3.9470000000000001</v>
      </c>
      <c r="W369">
        <v>3.7242035722441884E-2</v>
      </c>
      <c r="X369">
        <v>0.19561838818064589</v>
      </c>
      <c r="Z369" s="33"/>
      <c r="AA369" s="13"/>
      <c r="AB369" s="33">
        <v>3.7509999999999999</v>
      </c>
      <c r="AC369" s="33">
        <v>4.4070306290687304E-2</v>
      </c>
      <c r="AD369" s="33">
        <v>0.18589581445650399</v>
      </c>
      <c r="AG369" s="13"/>
      <c r="AH369">
        <v>2.7970000000000002</v>
      </c>
      <c r="AI369">
        <v>3.1187343827657896E-2</v>
      </c>
      <c r="AJ369">
        <v>0.1047718001070834</v>
      </c>
      <c r="AL369">
        <v>10.378103697199</v>
      </c>
      <c r="AM369" s="13">
        <f t="shared" si="53"/>
        <v>0.45367041208791214</v>
      </c>
      <c r="AN369" s="2">
        <v>2.5289999999999999</v>
      </c>
      <c r="AO369">
        <v>8.5252508540111099E-2</v>
      </c>
      <c r="AP369">
        <v>0.25300324167047611</v>
      </c>
    </row>
    <row r="370" spans="1:42" x14ac:dyDescent="0.3">
      <c r="A370" s="4">
        <f t="shared" si="54"/>
        <v>3.78124999999998</v>
      </c>
      <c r="B370" s="13"/>
      <c r="C370" s="13"/>
      <c r="D370" s="8">
        <v>0.39100000000000001</v>
      </c>
      <c r="E370" s="13">
        <v>5.356941374683284E-3</v>
      </c>
      <c r="F370" s="13">
        <v>1.6827592575231066E-2</v>
      </c>
      <c r="G370" s="14"/>
      <c r="H370" s="13"/>
      <c r="I370" s="13"/>
      <c r="J370" s="13">
        <v>1.5880000000000001</v>
      </c>
      <c r="K370" s="13">
        <v>1.4298736245788632E-2</v>
      </c>
      <c r="L370" s="13">
        <v>5.4821963223215135E-2</v>
      </c>
      <c r="M370" s="14"/>
      <c r="N370" s="13"/>
      <c r="O370" s="13"/>
      <c r="P370" s="13">
        <v>3.5419999999999998</v>
      </c>
      <c r="Q370" s="13">
        <v>3.9888400083128779E-2</v>
      </c>
      <c r="R370" s="13">
        <v>0.18803338930013441</v>
      </c>
      <c r="U370" s="13"/>
      <c r="V370" s="2">
        <v>3.9460000000000002</v>
      </c>
      <c r="W370">
        <v>3.6672068012624008E-2</v>
      </c>
      <c r="X370">
        <v>0.19262456245262857</v>
      </c>
      <c r="Z370" s="33"/>
      <c r="AA370" s="13"/>
      <c r="AB370" s="33">
        <v>3.7509999999999999</v>
      </c>
      <c r="AC370" s="33">
        <v>4.4070306290687304E-2</v>
      </c>
      <c r="AD370" s="33">
        <v>0.18589581445650399</v>
      </c>
      <c r="AG370" s="13"/>
      <c r="AH370">
        <v>2.7970000000000002</v>
      </c>
      <c r="AI370">
        <v>3.1187343827657896E-2</v>
      </c>
      <c r="AJ370">
        <v>0.1047718001070834</v>
      </c>
      <c r="AL370">
        <v>10.3986891304135</v>
      </c>
      <c r="AM370" s="13">
        <f t="shared" si="53"/>
        <v>0.45655383241758241</v>
      </c>
      <c r="AN370" s="2">
        <v>2.524</v>
      </c>
      <c r="AO370">
        <v>8.3977064185761507E-2</v>
      </c>
      <c r="AP370">
        <v>0.24921811485430825</v>
      </c>
    </row>
    <row r="371" spans="1:42" x14ac:dyDescent="0.3">
      <c r="A371" s="4">
        <f t="shared" si="54"/>
        <v>3.7916666666666465</v>
      </c>
      <c r="B371" s="13"/>
      <c r="C371" s="13"/>
      <c r="D371" s="8">
        <v>0.39</v>
      </c>
      <c r="E371" s="13">
        <v>5.356941374683284E-3</v>
      </c>
      <c r="F371" s="13">
        <v>1.6827592575231066E-2</v>
      </c>
      <c r="G371" s="14"/>
      <c r="H371" s="13"/>
      <c r="I371" s="13"/>
      <c r="J371" s="13">
        <v>1.5690000000000002</v>
      </c>
      <c r="K371" s="13">
        <v>1.4298736245788632E-2</v>
      </c>
      <c r="L371" s="13">
        <v>5.4821963223215135E-2</v>
      </c>
      <c r="M371" s="14"/>
      <c r="N371" s="13"/>
      <c r="O371" s="13"/>
      <c r="P371" s="13">
        <v>3.5430000000000001</v>
      </c>
      <c r="Q371" s="13">
        <v>3.9888400083128779E-2</v>
      </c>
      <c r="R371" s="13">
        <v>0.18803338930013441</v>
      </c>
      <c r="U371" s="13"/>
      <c r="V371" s="2">
        <v>3.9420000000000002</v>
      </c>
      <c r="W371">
        <v>3.6672068012624008E-2</v>
      </c>
      <c r="X371">
        <v>0.19262456245262857</v>
      </c>
      <c r="Z371" s="33"/>
      <c r="AA371" s="13"/>
      <c r="AB371" s="33">
        <v>3.7509999999999999</v>
      </c>
      <c r="AC371" s="33">
        <v>4.4070306290687304E-2</v>
      </c>
      <c r="AD371" s="33">
        <v>0.18589581445650399</v>
      </c>
      <c r="AG371" s="13"/>
      <c r="AH371">
        <v>2.794</v>
      </c>
      <c r="AI371">
        <v>3.1187343827657896E-2</v>
      </c>
      <c r="AJ371">
        <v>0.1047718001070834</v>
      </c>
      <c r="AL371">
        <v>10.436636550987501</v>
      </c>
      <c r="AM371" s="13">
        <f t="shared" si="53"/>
        <v>0.46186916208791223</v>
      </c>
      <c r="AN371" s="2">
        <v>2.516</v>
      </c>
      <c r="AO371">
        <v>8.2707145215380848E-2</v>
      </c>
      <c r="AP371">
        <v>0.24544938567944799</v>
      </c>
    </row>
    <row r="372" spans="1:42" x14ac:dyDescent="0.3">
      <c r="A372" s="4">
        <f t="shared" si="54"/>
        <v>3.8020833333333131</v>
      </c>
      <c r="B372" s="13"/>
      <c r="C372" s="13"/>
      <c r="D372" s="8">
        <v>0.39</v>
      </c>
      <c r="E372" s="13">
        <v>5.356941374683284E-3</v>
      </c>
      <c r="F372" s="13">
        <v>1.6827592575231066E-2</v>
      </c>
      <c r="G372" s="14"/>
      <c r="H372" s="13"/>
      <c r="I372" s="13"/>
      <c r="J372" s="13">
        <v>1.5480000000000003</v>
      </c>
      <c r="K372" s="13">
        <v>1.4298736245788632E-2</v>
      </c>
      <c r="L372" s="13">
        <v>5.4821963223215135E-2</v>
      </c>
      <c r="M372" s="14"/>
      <c r="N372" s="13"/>
      <c r="O372" s="13"/>
      <c r="P372" s="13">
        <v>3.5379999999999998</v>
      </c>
      <c r="Q372" s="13">
        <v>3.9888400083128779E-2</v>
      </c>
      <c r="R372" s="13">
        <v>0.18803338930013441</v>
      </c>
      <c r="U372" s="13"/>
      <c r="V372" s="2">
        <v>3.9390000000000001</v>
      </c>
      <c r="W372">
        <v>3.6103422222042332E-2</v>
      </c>
      <c r="X372">
        <v>0.18963768026852001</v>
      </c>
      <c r="Z372" s="33"/>
      <c r="AA372" s="13"/>
      <c r="AB372" s="33">
        <v>3.7509999999999999</v>
      </c>
      <c r="AC372" s="33">
        <v>4.338711857460921E-2</v>
      </c>
      <c r="AD372" s="33">
        <v>0.18301401608484499</v>
      </c>
      <c r="AG372" s="13"/>
      <c r="AH372">
        <v>2.794</v>
      </c>
      <c r="AI372">
        <v>3.1187343827657896E-2</v>
      </c>
      <c r="AJ372">
        <v>0.1047718001070834</v>
      </c>
      <c r="AL372">
        <v>10.468172383791501</v>
      </c>
      <c r="AM372" s="13">
        <f t="shared" si="53"/>
        <v>0.46628641483516498</v>
      </c>
      <c r="AN372" s="2">
        <v>2.5089999999999999</v>
      </c>
      <c r="AO372">
        <v>8.2074255249002692E-2</v>
      </c>
      <c r="AP372">
        <v>0.24357116278775379</v>
      </c>
    </row>
    <row r="373" spans="1:42" x14ac:dyDescent="0.3">
      <c r="A373" s="4">
        <f t="shared" si="54"/>
        <v>3.8124999999999796</v>
      </c>
      <c r="B373" s="13"/>
      <c r="C373" s="13"/>
      <c r="D373" s="8">
        <v>0.38900000000000001</v>
      </c>
      <c r="E373" s="13">
        <v>5.356941374683284E-3</v>
      </c>
      <c r="F373" s="13">
        <v>1.6827592575231066E-2</v>
      </c>
      <c r="G373" s="14"/>
      <c r="H373" s="13"/>
      <c r="I373" s="13"/>
      <c r="J373" s="13">
        <v>1.5250000000000001</v>
      </c>
      <c r="K373" s="13">
        <v>1.4298736245788632E-2</v>
      </c>
      <c r="L373" s="13">
        <v>5.4821963223215135E-2</v>
      </c>
      <c r="M373" s="14"/>
      <c r="N373" s="13"/>
      <c r="O373" s="13"/>
      <c r="P373" s="13">
        <v>3.5379999999999998</v>
      </c>
      <c r="Q373" s="13">
        <v>3.9888400083128779E-2</v>
      </c>
      <c r="R373" s="13">
        <v>0.18803338930013441</v>
      </c>
      <c r="U373" s="13"/>
      <c r="V373" s="2">
        <v>3.9350000000000001</v>
      </c>
      <c r="W373">
        <v>3.6672068012624008E-2</v>
      </c>
      <c r="X373">
        <v>0.19262456245262857</v>
      </c>
      <c r="Z373" s="33"/>
      <c r="AA373" s="13"/>
      <c r="AB373" s="33">
        <v>3.7509999999999999</v>
      </c>
      <c r="AC373" s="33">
        <v>4.4070306290687304E-2</v>
      </c>
      <c r="AD373" s="33">
        <v>0.18589581445650399</v>
      </c>
      <c r="AG373" s="13"/>
      <c r="AH373">
        <v>2.7930000000000001</v>
      </c>
      <c r="AI373">
        <v>3.1187343827657896E-2</v>
      </c>
      <c r="AJ373">
        <v>0.1047718001070834</v>
      </c>
      <c r="AL373">
        <v>10.494394091027001</v>
      </c>
      <c r="AM373" s="13">
        <f t="shared" si="53"/>
        <v>0.46995931318681333</v>
      </c>
      <c r="AN373" s="2">
        <v>2.5030000000000001</v>
      </c>
      <c r="AO373">
        <v>8.1442743626954847E-2</v>
      </c>
      <c r="AP373">
        <v>0.24169703039837653</v>
      </c>
    </row>
    <row r="374" spans="1:42" x14ac:dyDescent="0.3">
      <c r="A374" s="4">
        <f t="shared" si="54"/>
        <v>3.8229166666666461</v>
      </c>
      <c r="B374" s="13"/>
      <c r="C374" s="13"/>
      <c r="D374" s="8">
        <v>0.39100000000000001</v>
      </c>
      <c r="E374" s="13">
        <v>5.356941374683284E-3</v>
      </c>
      <c r="F374" s="13">
        <v>1.6827592575231066E-2</v>
      </c>
      <c r="G374" s="14"/>
      <c r="H374" s="13"/>
      <c r="I374" s="13"/>
      <c r="J374" s="13">
        <v>1.5030000000000001</v>
      </c>
      <c r="K374" s="13">
        <v>1.4298736245788632E-2</v>
      </c>
      <c r="L374" s="13">
        <v>5.4821963223215135E-2</v>
      </c>
      <c r="M374" s="14"/>
      <c r="N374" s="13"/>
      <c r="O374" s="13"/>
      <c r="P374" s="13">
        <v>3.536</v>
      </c>
      <c r="Q374" s="13">
        <v>3.9297267848560739E-2</v>
      </c>
      <c r="R374" s="13">
        <v>0.18524679978140857</v>
      </c>
      <c r="U374" s="13"/>
      <c r="V374" s="2">
        <v>3.9350000000000001</v>
      </c>
      <c r="W374">
        <v>3.6103422222042332E-2</v>
      </c>
      <c r="X374">
        <v>0.18963768026852001</v>
      </c>
      <c r="Z374" s="33"/>
      <c r="AA374" s="13"/>
      <c r="AB374" s="33">
        <v>3.7490000000000001</v>
      </c>
      <c r="AC374" s="33">
        <v>4.4070306290687304E-2</v>
      </c>
      <c r="AD374" s="33">
        <v>0.18589581445650399</v>
      </c>
      <c r="AG374" s="13"/>
      <c r="AH374">
        <v>2.7959999999999998</v>
      </c>
      <c r="AI374">
        <v>3.1187343827657896E-2</v>
      </c>
      <c r="AJ374">
        <v>0.1047718001070834</v>
      </c>
      <c r="AL374">
        <v>10.535181517441</v>
      </c>
      <c r="AM374" s="13">
        <f t="shared" si="53"/>
        <v>0.4756724450549451</v>
      </c>
      <c r="AN374" s="2">
        <v>2.4980000000000002</v>
      </c>
      <c r="AO374">
        <v>8.0183851406847861E-2</v>
      </c>
      <c r="AP374">
        <v>0.23796102522908635</v>
      </c>
    </row>
    <row r="375" spans="1:42" x14ac:dyDescent="0.3">
      <c r="A375" s="4">
        <f t="shared" si="54"/>
        <v>3.8333333333333126</v>
      </c>
      <c r="B375" s="13"/>
      <c r="C375" s="13"/>
      <c r="D375" s="8">
        <v>0.39100000000000001</v>
      </c>
      <c r="E375" s="13">
        <v>5.356941374683284E-3</v>
      </c>
      <c r="F375" s="13">
        <v>1.6827592575231066E-2</v>
      </c>
      <c r="G375" s="14"/>
      <c r="H375" s="13"/>
      <c r="I375" s="13"/>
      <c r="J375" s="13">
        <v>1.4800000000000002</v>
      </c>
      <c r="K375" s="13">
        <v>1.4298736245788632E-2</v>
      </c>
      <c r="L375" s="13">
        <v>5.4821963223215135E-2</v>
      </c>
      <c r="M375" s="14"/>
      <c r="N375" s="13"/>
      <c r="O375" s="13"/>
      <c r="P375" s="13">
        <v>3.5350000000000001</v>
      </c>
      <c r="Q375" s="13">
        <v>3.9297267848560739E-2</v>
      </c>
      <c r="R375" s="13">
        <v>0.18524679978140857</v>
      </c>
      <c r="U375" s="13"/>
      <c r="V375" s="2">
        <v>3.9350000000000001</v>
      </c>
      <c r="W375">
        <v>3.6103422222042332E-2</v>
      </c>
      <c r="X375">
        <v>0.18963768026852001</v>
      </c>
      <c r="Z375" s="33"/>
      <c r="AA375" s="13"/>
      <c r="AB375" s="33">
        <v>3.7479999999999998</v>
      </c>
      <c r="AC375" s="33">
        <v>4.338711857460921E-2</v>
      </c>
      <c r="AD375" s="33">
        <v>0.18301401608484499</v>
      </c>
      <c r="AG375" s="13"/>
      <c r="AH375">
        <v>2.7949999999999999</v>
      </c>
      <c r="AI375">
        <v>3.1187343827657896E-2</v>
      </c>
      <c r="AJ375">
        <v>0.1047718001070834</v>
      </c>
      <c r="AL375">
        <v>10.565384430377001</v>
      </c>
      <c r="AM375" s="13">
        <f t="shared" si="53"/>
        <v>0.47990299450549473</v>
      </c>
      <c r="AN375" s="2">
        <v>2.4950000000000001</v>
      </c>
      <c r="AO375">
        <v>7.8930460529749724E-2</v>
      </c>
      <c r="AP375">
        <v>0.23424134635492361</v>
      </c>
    </row>
    <row r="376" spans="1:42" x14ac:dyDescent="0.3">
      <c r="A376" s="4">
        <f t="shared" si="54"/>
        <v>3.8437499999999791</v>
      </c>
      <c r="B376" s="13"/>
      <c r="C376" s="13"/>
      <c r="D376" s="8">
        <v>0.38900000000000001</v>
      </c>
      <c r="E376" s="13">
        <v>5.356941374683284E-3</v>
      </c>
      <c r="F376" s="13">
        <v>1.6827592575231066E-2</v>
      </c>
      <c r="G376" s="14"/>
      <c r="H376" s="13"/>
      <c r="I376" s="13"/>
      <c r="J376" s="13">
        <v>1.4560000000000002</v>
      </c>
      <c r="K376" s="13">
        <v>1.4298736245788632E-2</v>
      </c>
      <c r="L376" s="13">
        <v>5.4821963223215135E-2</v>
      </c>
      <c r="M376" s="14"/>
      <c r="N376" s="13"/>
      <c r="O376" s="13"/>
      <c r="P376" s="13">
        <v>3.5350000000000001</v>
      </c>
      <c r="Q376" s="13">
        <v>3.9297267848560739E-2</v>
      </c>
      <c r="R376" s="13">
        <v>0.18524679978140857</v>
      </c>
      <c r="U376" s="13"/>
      <c r="V376" s="2">
        <v>3.9340000000000002</v>
      </c>
      <c r="W376">
        <v>3.6103422222042332E-2</v>
      </c>
      <c r="X376">
        <v>0.18963768026852001</v>
      </c>
      <c r="Z376" s="33"/>
      <c r="AA376" s="13"/>
      <c r="AB376" s="33">
        <v>3.7490000000000001</v>
      </c>
      <c r="AC376" s="33">
        <v>4.338711857460921E-2</v>
      </c>
      <c r="AD376" s="33">
        <v>0.18301401608484499</v>
      </c>
      <c r="AG376" s="13"/>
      <c r="AH376">
        <v>2.7919999999999998</v>
      </c>
      <c r="AI376">
        <v>3.1187343827657896E-2</v>
      </c>
      <c r="AJ376">
        <v>0.1047718001070834</v>
      </c>
      <c r="AL376">
        <v>10.580960724838</v>
      </c>
      <c r="AM376" s="13">
        <f t="shared" si="53"/>
        <v>0.4820847802197803</v>
      </c>
      <c r="AN376" s="2">
        <v>2.4830000000000001</v>
      </c>
      <c r="AO376">
        <v>7.8305825583715086E-2</v>
      </c>
      <c r="AP376">
        <v>0.23238762182630082</v>
      </c>
    </row>
    <row r="377" spans="1:42" x14ac:dyDescent="0.3">
      <c r="A377" s="4">
        <f t="shared" si="54"/>
        <v>3.8541666666666456</v>
      </c>
      <c r="B377" s="13"/>
      <c r="C377" s="13"/>
      <c r="D377" s="8">
        <v>0.39200000000000002</v>
      </c>
      <c r="E377" s="13">
        <v>5.356941374683284E-3</v>
      </c>
      <c r="F377" s="13">
        <v>1.6827592575231066E-2</v>
      </c>
      <c r="G377" s="14"/>
      <c r="H377" s="13"/>
      <c r="I377" s="13"/>
      <c r="J377" s="13">
        <v>1.4340000000000002</v>
      </c>
      <c r="K377" s="13">
        <v>1.4298736245788632E-2</v>
      </c>
      <c r="L377" s="13">
        <v>5.4821963223215135E-2</v>
      </c>
      <c r="M377" s="14"/>
      <c r="N377" s="13"/>
      <c r="O377" s="13"/>
      <c r="P377" s="13">
        <v>3.5310000000000001</v>
      </c>
      <c r="Q377" s="13">
        <v>3.8707592202086562E-2</v>
      </c>
      <c r="R377" s="13">
        <v>0.18246707659965114</v>
      </c>
      <c r="U377" s="13"/>
      <c r="V377" s="2">
        <v>3.9329999999999998</v>
      </c>
      <c r="W377">
        <v>3.6103422222042332E-2</v>
      </c>
      <c r="X377">
        <v>0.18963768026852001</v>
      </c>
      <c r="Z377" s="33"/>
      <c r="AA377" s="13"/>
      <c r="AB377" s="33">
        <v>3.746</v>
      </c>
      <c r="AC377" s="33">
        <v>4.338711857460921E-2</v>
      </c>
      <c r="AD377" s="33">
        <v>0.18301401608484499</v>
      </c>
      <c r="AG377" s="13"/>
      <c r="AH377">
        <v>2.7930000000000001</v>
      </c>
      <c r="AI377">
        <v>3.0590870017111204E-2</v>
      </c>
      <c r="AJ377">
        <v>0.10276798614995226</v>
      </c>
      <c r="AL377">
        <v>10.629423031675001</v>
      </c>
      <c r="AM377" s="13">
        <f t="shared" si="53"/>
        <v>0.48887293956043976</v>
      </c>
      <c r="AN377" s="2">
        <v>2.4769999999999999</v>
      </c>
      <c r="AO377">
        <v>7.7682562958625398E-2</v>
      </c>
      <c r="AP377">
        <v>0.23053796992443862</v>
      </c>
    </row>
    <row r="378" spans="1:42" x14ac:dyDescent="0.3">
      <c r="A378" s="4">
        <f t="shared" si="54"/>
        <v>3.8645833333333122</v>
      </c>
      <c r="B378" s="13"/>
      <c r="C378" s="13"/>
      <c r="D378" s="8">
        <v>0.39200000000000002</v>
      </c>
      <c r="E378" s="13">
        <v>5.356941374683284E-3</v>
      </c>
      <c r="F378" s="13">
        <v>1.6827592575231066E-2</v>
      </c>
      <c r="G378" s="14"/>
      <c r="H378" s="13"/>
      <c r="I378" s="13"/>
      <c r="J378" s="13">
        <v>1.4140000000000001</v>
      </c>
      <c r="K378" s="13">
        <v>1.3882251378405666E-2</v>
      </c>
      <c r="L378" s="13">
        <v>5.322514251890853E-2</v>
      </c>
      <c r="M378" s="14"/>
      <c r="N378" s="13"/>
      <c r="O378" s="13"/>
      <c r="P378" s="13">
        <v>3.5310000000000001</v>
      </c>
      <c r="Q378" s="13">
        <v>3.8707592202086562E-2</v>
      </c>
      <c r="R378" s="13">
        <v>0.18246707659965114</v>
      </c>
      <c r="U378" s="13"/>
      <c r="V378" s="2">
        <v>3.9329999999999998</v>
      </c>
      <c r="W378">
        <v>3.6103422222042332E-2</v>
      </c>
      <c r="X378">
        <v>0.18963768026852001</v>
      </c>
      <c r="Z378" s="33"/>
      <c r="AA378" s="13"/>
      <c r="AB378" s="33">
        <v>3.746</v>
      </c>
      <c r="AC378" s="33">
        <v>4.475507729176853E-2</v>
      </c>
      <c r="AD378" s="33">
        <v>0.18878429138522207</v>
      </c>
      <c r="AG378" s="13"/>
      <c r="AH378">
        <v>2.794</v>
      </c>
      <c r="AI378">
        <v>3.0590870017111204E-2</v>
      </c>
      <c r="AJ378">
        <v>0.10276798614995226</v>
      </c>
      <c r="AL378">
        <v>10.679592774343501</v>
      </c>
      <c r="AM378" s="13">
        <f t="shared" si="53"/>
        <v>0.49590026098901113</v>
      </c>
      <c r="AN378" s="2">
        <v>2.4849999999999999</v>
      </c>
      <c r="AO378">
        <v>7.6440150644666499E-2</v>
      </c>
      <c r="AP378">
        <v>0.22685087205124202</v>
      </c>
    </row>
    <row r="379" spans="1:42" x14ac:dyDescent="0.3">
      <c r="A379" s="4">
        <f t="shared" si="54"/>
        <v>3.8749999999999787</v>
      </c>
      <c r="B379" s="13"/>
      <c r="C379" s="13"/>
      <c r="D379" s="8">
        <v>0.38900000000000001</v>
      </c>
      <c r="E379" s="13">
        <v>5.356941374683284E-3</v>
      </c>
      <c r="F379" s="13">
        <v>1.6827592575231066E-2</v>
      </c>
      <c r="G379" s="14"/>
      <c r="H379" s="13"/>
      <c r="I379" s="13"/>
      <c r="J379" s="13">
        <v>1.3920000000000001</v>
      </c>
      <c r="K379" s="13">
        <v>1.3882251378405666E-2</v>
      </c>
      <c r="L379" s="13">
        <v>5.322514251890853E-2</v>
      </c>
      <c r="M379" s="14"/>
      <c r="N379" s="13"/>
      <c r="O379" s="13"/>
      <c r="P379" s="13">
        <v>3.528</v>
      </c>
      <c r="Q379" s="13">
        <v>3.8707592202086562E-2</v>
      </c>
      <c r="R379" s="13">
        <v>0.18246707659965114</v>
      </c>
      <c r="U379" s="13"/>
      <c r="V379" s="2">
        <v>3.931</v>
      </c>
      <c r="W379">
        <v>3.6103422222042332E-2</v>
      </c>
      <c r="X379">
        <v>0.18963768026852001</v>
      </c>
      <c r="Z379" s="33"/>
      <c r="AA379" s="13"/>
      <c r="AB379" s="33">
        <v>3.746</v>
      </c>
      <c r="AC379" s="33">
        <v>4.6129374032795982E-2</v>
      </c>
      <c r="AD379" s="33">
        <v>0.19458130151474329</v>
      </c>
      <c r="AG379" s="13"/>
      <c r="AH379">
        <v>2.794</v>
      </c>
      <c r="AI379">
        <v>3.0590870017111204E-2</v>
      </c>
      <c r="AJ379">
        <v>0.10276798614995226</v>
      </c>
      <c r="AL379">
        <v>10.694332659626001</v>
      </c>
      <c r="AM379" s="13">
        <f t="shared" si="53"/>
        <v>0.49796489010989031</v>
      </c>
      <c r="AN379" s="2">
        <v>2.4569999999999999</v>
      </c>
      <c r="AO379">
        <v>7.5820998940637652E-2</v>
      </c>
      <c r="AP379">
        <v>0.22501342009953321</v>
      </c>
    </row>
    <row r="380" spans="1:42" x14ac:dyDescent="0.3">
      <c r="A380" s="4">
        <f t="shared" si="54"/>
        <v>3.8854166666666452</v>
      </c>
      <c r="B380" s="13"/>
      <c r="C380" s="13"/>
      <c r="D380" s="8">
        <v>0.39200000000000002</v>
      </c>
      <c r="E380" s="13">
        <v>5.356941374683284E-3</v>
      </c>
      <c r="F380" s="13">
        <v>1.6827592575231066E-2</v>
      </c>
      <c r="G380" s="14"/>
      <c r="H380" s="13"/>
      <c r="I380" s="13"/>
      <c r="J380" s="13">
        <v>1.3690000000000002</v>
      </c>
      <c r="K380" s="13">
        <v>1.3882251378405666E-2</v>
      </c>
      <c r="L380" s="13">
        <v>5.322514251890853E-2</v>
      </c>
      <c r="M380" s="14"/>
      <c r="N380" s="13"/>
      <c r="O380" s="13"/>
      <c r="P380" s="13">
        <v>3.5270000000000001</v>
      </c>
      <c r="Q380" s="13">
        <v>3.8707592202086562E-2</v>
      </c>
      <c r="R380" s="13">
        <v>0.18246707659965114</v>
      </c>
      <c r="U380" s="13"/>
      <c r="V380" s="2">
        <v>3.93</v>
      </c>
      <c r="W380">
        <v>3.5536097327143731E-2</v>
      </c>
      <c r="X380">
        <v>0.18665773625198109</v>
      </c>
      <c r="Z380" s="33"/>
      <c r="AA380" s="13"/>
      <c r="AB380" s="33">
        <v>3.746</v>
      </c>
      <c r="AC380" s="33">
        <v>4.475507729176853E-2</v>
      </c>
      <c r="AD380" s="33">
        <v>0.18878429138522207</v>
      </c>
      <c r="AG380" s="13"/>
      <c r="AH380">
        <v>2.7909999999999999</v>
      </c>
      <c r="AI380">
        <v>3.0590870017111204E-2</v>
      </c>
      <c r="AJ380">
        <v>0.10276798614995226</v>
      </c>
      <c r="AL380">
        <v>10.714918092840501</v>
      </c>
      <c r="AM380" s="13">
        <f t="shared" si="53"/>
        <v>0.50084831043956057</v>
      </c>
      <c r="AN380" s="2">
        <v>2.464</v>
      </c>
      <c r="AO380">
        <v>7.5203215527233816E-2</v>
      </c>
      <c r="AP380">
        <v>0.22318002881383417</v>
      </c>
    </row>
    <row r="381" spans="1:42" x14ac:dyDescent="0.3">
      <c r="A381" s="4">
        <f t="shared" si="54"/>
        <v>3.8958333333333117</v>
      </c>
      <c r="B381" s="13"/>
      <c r="C381" s="13"/>
      <c r="D381" s="8">
        <v>0.39300000000000002</v>
      </c>
      <c r="E381" s="13">
        <v>5.356941374683284E-3</v>
      </c>
      <c r="F381" s="13">
        <v>1.6827592575231066E-2</v>
      </c>
      <c r="G381" s="14"/>
      <c r="H381" s="13"/>
      <c r="I381" s="13"/>
      <c r="J381" s="13">
        <v>1.3450000000000002</v>
      </c>
      <c r="K381" s="13">
        <v>1.3882251378405666E-2</v>
      </c>
      <c r="L381" s="13">
        <v>5.322514251890853E-2</v>
      </c>
      <c r="M381" s="14"/>
      <c r="N381" s="13"/>
      <c r="O381" s="13"/>
      <c r="P381" s="13">
        <v>3.524</v>
      </c>
      <c r="Q381" s="13">
        <v>3.8707592202086562E-2</v>
      </c>
      <c r="R381" s="13">
        <v>0.18246707659965114</v>
      </c>
      <c r="U381" s="13"/>
      <c r="V381" s="2">
        <v>3.93</v>
      </c>
      <c r="W381">
        <v>3.4970092303580655E-2</v>
      </c>
      <c r="X381">
        <v>0.18368472502249997</v>
      </c>
      <c r="Z381" s="33"/>
      <c r="AA381" s="13"/>
      <c r="AB381" s="33">
        <v>3.7439999999999998</v>
      </c>
      <c r="AC381" s="33">
        <v>4.4070306290687304E-2</v>
      </c>
      <c r="AD381" s="33">
        <v>0.18589581445650399</v>
      </c>
      <c r="AG381" s="13"/>
      <c r="AH381">
        <v>2.7909999999999999</v>
      </c>
      <c r="AI381">
        <v>3.0590870017111204E-2</v>
      </c>
      <c r="AJ381">
        <v>0.10276798614995226</v>
      </c>
      <c r="AL381">
        <v>10.786640204413501</v>
      </c>
      <c r="AM381" s="13">
        <f t="shared" si="53"/>
        <v>0.51089449175824198</v>
      </c>
      <c r="AN381" s="2">
        <v>2.464</v>
      </c>
      <c r="AO381">
        <v>7.3971749533809528E-2</v>
      </c>
      <c r="AP381">
        <v>0.21952541625546346</v>
      </c>
    </row>
    <row r="382" spans="1:42" x14ac:dyDescent="0.3">
      <c r="A382" s="4">
        <f t="shared" si="54"/>
        <v>3.9062499999999782</v>
      </c>
      <c r="B382" s="13"/>
      <c r="C382" s="13"/>
      <c r="D382" s="8">
        <v>0.39300000000000002</v>
      </c>
      <c r="E382" s="13">
        <v>5.356941374683284E-3</v>
      </c>
      <c r="F382" s="13">
        <v>1.6827592575231066E-2</v>
      </c>
      <c r="G382" s="14"/>
      <c r="H382" s="13"/>
      <c r="I382" s="13"/>
      <c r="J382" s="13">
        <v>1.3200000000000003</v>
      </c>
      <c r="K382" s="13">
        <v>1.3882251378405666E-2</v>
      </c>
      <c r="L382" s="13">
        <v>5.322514251890853E-2</v>
      </c>
      <c r="M382" s="14"/>
      <c r="N382" s="13"/>
      <c r="O382" s="13"/>
      <c r="P382" s="13">
        <v>3.5249999999999999</v>
      </c>
      <c r="Q382" s="13">
        <v>3.8119371945361816E-2</v>
      </c>
      <c r="R382" s="13">
        <v>0.1796942141058824</v>
      </c>
      <c r="U382" s="13"/>
      <c r="V382" s="2">
        <v>3.9289999999999998</v>
      </c>
      <c r="W382">
        <v>3.4970092303580655E-2</v>
      </c>
      <c r="X382">
        <v>0.18368472502249997</v>
      </c>
      <c r="Z382" s="33"/>
      <c r="AA382" s="13"/>
      <c r="AB382" s="33">
        <v>3.7439999999999998</v>
      </c>
      <c r="AC382" s="33">
        <v>4.4070306290687304E-2</v>
      </c>
      <c r="AD382" s="33">
        <v>0.18589581445650399</v>
      </c>
      <c r="AG382" s="13"/>
      <c r="AH382">
        <v>2.79</v>
      </c>
      <c r="AI382">
        <v>3.0590870017111204E-2</v>
      </c>
      <c r="AJ382">
        <v>0.10276798614995226</v>
      </c>
      <c r="AL382">
        <v>10.796074790112501</v>
      </c>
      <c r="AM382" s="13">
        <f t="shared" si="53"/>
        <v>0.51221600274725287</v>
      </c>
      <c r="AN382" s="2">
        <v>2.4510000000000001</v>
      </c>
      <c r="AO382">
        <v>7.27457445799434E-2</v>
      </c>
      <c r="AP382">
        <v>0.2158870103839664</v>
      </c>
    </row>
    <row r="383" spans="1:42" x14ac:dyDescent="0.3">
      <c r="A383" s="4">
        <f t="shared" si="54"/>
        <v>3.9166666666666448</v>
      </c>
      <c r="B383" s="13"/>
      <c r="C383" s="13"/>
      <c r="D383" s="8">
        <v>0.39400000000000002</v>
      </c>
      <c r="E383" s="13">
        <v>5.356941374683284E-3</v>
      </c>
      <c r="F383" s="13">
        <v>1.6827592575231066E-2</v>
      </c>
      <c r="G383" s="14"/>
      <c r="H383" s="13"/>
      <c r="I383" s="13"/>
      <c r="J383" s="13">
        <v>1.2920000000000003</v>
      </c>
      <c r="K383" s="13">
        <v>1.3882251378405666E-2</v>
      </c>
      <c r="L383" s="13">
        <v>5.322514251890853E-2</v>
      </c>
      <c r="M383" s="14"/>
      <c r="N383" s="13"/>
      <c r="O383" s="13"/>
      <c r="P383" s="13">
        <v>3.5230000000000001</v>
      </c>
      <c r="Q383" s="13">
        <v>3.8119371945361816E-2</v>
      </c>
      <c r="R383" s="13">
        <v>0.1796942141058824</v>
      </c>
      <c r="U383" s="13"/>
      <c r="V383" s="2">
        <v>3.9289999999999998</v>
      </c>
      <c r="W383">
        <v>3.4970092303580655E-2</v>
      </c>
      <c r="X383">
        <v>0.18368472502249997</v>
      </c>
      <c r="Z383" s="33"/>
      <c r="AA383" s="13"/>
      <c r="AB383" s="33">
        <v>3.7410000000000001</v>
      </c>
      <c r="AC383" s="33">
        <v>4.4070306290687304E-2</v>
      </c>
      <c r="AD383" s="33">
        <v>0.18589581445650399</v>
      </c>
      <c r="AG383" s="13"/>
      <c r="AH383">
        <v>2.7890000000000001</v>
      </c>
      <c r="AI383">
        <v>3.0590870017111204E-2</v>
      </c>
      <c r="AJ383">
        <v>0.10276798614995226</v>
      </c>
      <c r="AL383">
        <v>10.815449298184999</v>
      </c>
      <c r="AM383" s="13">
        <f t="shared" si="53"/>
        <v>0.51492980769230767</v>
      </c>
      <c r="AN383" s="2">
        <v>2.4430000000000001</v>
      </c>
      <c r="AO383">
        <v>7.2134787463177683E-2</v>
      </c>
      <c r="AP383">
        <v>0.21407387744852149</v>
      </c>
    </row>
    <row r="384" spans="1:42" x14ac:dyDescent="0.3">
      <c r="A384" s="4">
        <f t="shared" si="54"/>
        <v>3.9270833333333113</v>
      </c>
      <c r="B384" s="13"/>
      <c r="C384" s="13"/>
      <c r="D384" s="8">
        <v>0.39400000000000002</v>
      </c>
      <c r="E384" s="13">
        <v>5.356941374683284E-3</v>
      </c>
      <c r="F384" s="13">
        <v>1.6827592575231066E-2</v>
      </c>
      <c r="G384" s="14"/>
      <c r="H384" s="13"/>
      <c r="I384" s="13"/>
      <c r="J384" s="13">
        <v>1.2610000000000001</v>
      </c>
      <c r="K384" s="13">
        <v>1.3882251378405666E-2</v>
      </c>
      <c r="L384" s="13">
        <v>5.322514251890853E-2</v>
      </c>
      <c r="M384" s="14"/>
      <c r="N384" s="13"/>
      <c r="O384" s="13"/>
      <c r="P384" s="13">
        <v>3.5209999999999999</v>
      </c>
      <c r="Q384" s="13">
        <v>3.8119371945361816E-2</v>
      </c>
      <c r="R384" s="13">
        <v>0.1796942141058824</v>
      </c>
      <c r="U384" s="13"/>
      <c r="V384" s="2">
        <v>3.9289999999999998</v>
      </c>
      <c r="W384">
        <v>3.4970092303580655E-2</v>
      </c>
      <c r="X384">
        <v>0.18368472502249997</v>
      </c>
      <c r="Z384" s="33"/>
      <c r="AA384" s="13"/>
      <c r="AB384" s="33">
        <v>3.7410000000000001</v>
      </c>
      <c r="AC384" s="33">
        <v>4.338711857460921E-2</v>
      </c>
      <c r="AD384" s="33">
        <v>0.18301401608484499</v>
      </c>
      <c r="AG384" s="13"/>
      <c r="AH384">
        <v>2.7879999999999998</v>
      </c>
      <c r="AI384">
        <v>3.0590870017111204E-2</v>
      </c>
      <c r="AJ384">
        <v>0.10276798614995226</v>
      </c>
      <c r="AL384">
        <v>10.852656316684</v>
      </c>
      <c r="AM384" s="13">
        <f t="shared" si="53"/>
        <v>0.52014142857142853</v>
      </c>
      <c r="AN384" s="2">
        <v>2.444</v>
      </c>
      <c r="AO384">
        <v>7.1525192569198287E-2</v>
      </c>
      <c r="AP384">
        <v>0.21226478717160613</v>
      </c>
    </row>
    <row r="385" spans="1:42" x14ac:dyDescent="0.3">
      <c r="A385" s="4">
        <f t="shared" si="54"/>
        <v>3.9374999999999778</v>
      </c>
      <c r="B385" s="13"/>
      <c r="C385" s="13"/>
      <c r="D385" s="8">
        <v>0.39300000000000002</v>
      </c>
      <c r="E385" s="13">
        <v>4.9672902796309253E-3</v>
      </c>
      <c r="F385" s="13">
        <v>1.560359376407712E-2</v>
      </c>
      <c r="G385" s="14"/>
      <c r="H385" s="13"/>
      <c r="I385" s="13"/>
      <c r="J385" s="13">
        <v>1.2260000000000002</v>
      </c>
      <c r="K385" s="13">
        <v>1.3882251378405666E-2</v>
      </c>
      <c r="L385" s="13">
        <v>5.322514251890853E-2</v>
      </c>
      <c r="M385" s="14"/>
      <c r="N385" s="13"/>
      <c r="O385" s="13"/>
      <c r="P385" s="13">
        <v>3.5190000000000001</v>
      </c>
      <c r="Q385" s="13">
        <v>3.7532605879053667E-2</v>
      </c>
      <c r="R385" s="13">
        <v>0.1769282066464633</v>
      </c>
      <c r="U385" s="13"/>
      <c r="V385" s="2">
        <v>3.9279999999999999</v>
      </c>
      <c r="W385">
        <v>3.4970092303580655E-2</v>
      </c>
      <c r="X385">
        <v>0.18368472502249997</v>
      </c>
      <c r="Z385" s="33"/>
      <c r="AA385" s="13"/>
      <c r="AB385" s="33">
        <v>3.7370000000000001</v>
      </c>
      <c r="AC385" s="33">
        <v>4.338711857460921E-2</v>
      </c>
      <c r="AD385" s="33">
        <v>0.18301401608484499</v>
      </c>
      <c r="AG385" s="13"/>
      <c r="AH385">
        <v>2.7869999999999999</v>
      </c>
      <c r="AI385">
        <v>3.0590870017111204E-2</v>
      </c>
      <c r="AJ385">
        <v>0.10276798614995226</v>
      </c>
      <c r="AL385">
        <v>10.9020332897665</v>
      </c>
      <c r="AM385" s="13">
        <f t="shared" si="53"/>
        <v>0.52705770604395608</v>
      </c>
      <c r="AN385" s="2">
        <v>2.4430000000000001</v>
      </c>
      <c r="AO385">
        <v>7.0310085393098326E-2</v>
      </c>
      <c r="AP385">
        <v>0.20865872255491857</v>
      </c>
    </row>
    <row r="386" spans="1:42" x14ac:dyDescent="0.3">
      <c r="A386" s="4">
        <f t="shared" si="54"/>
        <v>3.9479166666666443</v>
      </c>
      <c r="B386" s="13"/>
      <c r="C386" s="13"/>
      <c r="D386" s="8">
        <v>0.39300000000000002</v>
      </c>
      <c r="E386" s="13">
        <v>5.356941374683284E-3</v>
      </c>
      <c r="F386" s="13">
        <v>1.6827592575231066E-2</v>
      </c>
      <c r="G386" s="14"/>
      <c r="H386" s="13"/>
      <c r="I386" s="13"/>
      <c r="J386" s="13">
        <v>1.1890000000000003</v>
      </c>
      <c r="K386" s="13">
        <v>1.3882251378405666E-2</v>
      </c>
      <c r="L386" s="13">
        <v>5.322514251890853E-2</v>
      </c>
      <c r="M386" s="14"/>
      <c r="N386" s="13"/>
      <c r="O386" s="13"/>
      <c r="P386" s="13">
        <v>3.5179999999999998</v>
      </c>
      <c r="Q386" s="13">
        <v>3.7532605879053667E-2</v>
      </c>
      <c r="R386" s="13">
        <v>0.1769282066464633</v>
      </c>
      <c r="U386" s="13"/>
      <c r="V386" s="2">
        <v>3.927</v>
      </c>
      <c r="W386">
        <v>3.4970092303580655E-2</v>
      </c>
      <c r="X386">
        <v>0.18368472502249997</v>
      </c>
      <c r="Z386" s="33"/>
      <c r="AA386" s="13"/>
      <c r="AB386" s="33">
        <v>3.734</v>
      </c>
      <c r="AC386" s="33">
        <v>4.338711857460921E-2</v>
      </c>
      <c r="AD386" s="33">
        <v>0.18301401608484499</v>
      </c>
      <c r="AG386" s="13"/>
      <c r="AH386">
        <v>2.7879999999999998</v>
      </c>
      <c r="AI386">
        <v>3.0590870017111204E-2</v>
      </c>
      <c r="AJ386">
        <v>0.10276798614995226</v>
      </c>
      <c r="AL386">
        <v>10.913549925327001</v>
      </c>
      <c r="AM386" s="13">
        <f t="shared" si="53"/>
        <v>0.5286708516483517</v>
      </c>
      <c r="AN386" s="2">
        <v>2.4300000000000002</v>
      </c>
      <c r="AO386">
        <v>6.9704571080835415E-2</v>
      </c>
      <c r="AP386">
        <v>0.2068617421903079</v>
      </c>
    </row>
    <row r="387" spans="1:42" x14ac:dyDescent="0.3">
      <c r="A387" s="4">
        <f t="shared" si="54"/>
        <v>3.9583333333333108</v>
      </c>
      <c r="B387" s="13"/>
      <c r="C387" s="13"/>
      <c r="D387" s="8">
        <v>0.39300000000000002</v>
      </c>
      <c r="E387" s="13">
        <v>5.356941374683284E-3</v>
      </c>
      <c r="F387" s="13">
        <v>1.6827592575231066E-2</v>
      </c>
      <c r="G387" s="14"/>
      <c r="H387" s="13"/>
      <c r="I387" s="13"/>
      <c r="J387" s="13">
        <v>1.1580000000000001</v>
      </c>
      <c r="K387" s="13">
        <v>1.3882251378405666E-2</v>
      </c>
      <c r="L387" s="13">
        <v>5.322514251890853E-2</v>
      </c>
      <c r="M387" s="14"/>
      <c r="N387" s="13"/>
      <c r="O387" s="13"/>
      <c r="P387" s="13">
        <v>3.5169999999999999</v>
      </c>
      <c r="Q387" s="13">
        <v>3.7532605879053667E-2</v>
      </c>
      <c r="R387" s="13">
        <v>0.1769282066464633</v>
      </c>
      <c r="U387" s="13"/>
      <c r="V387" s="2">
        <v>3.9279999999999999</v>
      </c>
      <c r="W387">
        <v>3.4970092303580655E-2</v>
      </c>
      <c r="X387">
        <v>0.18368472502249997</v>
      </c>
      <c r="Z387" s="33"/>
      <c r="AA387" s="13"/>
      <c r="AB387" s="33">
        <v>3.7320000000000002</v>
      </c>
      <c r="AC387" s="33">
        <v>4.338711857460921E-2</v>
      </c>
      <c r="AD387" s="33">
        <v>0.18301401608484499</v>
      </c>
      <c r="AG387" s="13"/>
      <c r="AH387">
        <v>2.7879999999999998</v>
      </c>
      <c r="AI387">
        <v>3.0590870017111204E-2</v>
      </c>
      <c r="AJ387">
        <v>0.10276798614995226</v>
      </c>
      <c r="AL387">
        <v>10.934344436319501</v>
      </c>
      <c r="AM387" s="13">
        <f t="shared" si="53"/>
        <v>0.53158355769230781</v>
      </c>
      <c r="AN387" s="2">
        <v>2.4260000000000002</v>
      </c>
      <c r="AO387">
        <v>6.9100414931073148E-2</v>
      </c>
      <c r="AP387">
        <v>0.20506879243454687</v>
      </c>
    </row>
    <row r="388" spans="1:42" x14ac:dyDescent="0.3">
      <c r="A388" s="4">
        <f t="shared" si="54"/>
        <v>3.9687499999999774</v>
      </c>
      <c r="B388" s="13"/>
      <c r="C388" s="13"/>
      <c r="D388" s="8">
        <v>0.39300000000000002</v>
      </c>
      <c r="E388" s="13">
        <v>4.9672902796309253E-3</v>
      </c>
      <c r="F388" s="13">
        <v>1.560359376407712E-2</v>
      </c>
      <c r="G388" s="14"/>
      <c r="H388" s="13"/>
      <c r="I388" s="13"/>
      <c r="J388" s="13">
        <v>1.1330000000000002</v>
      </c>
      <c r="K388" s="13">
        <v>1.3882251378405666E-2</v>
      </c>
      <c r="L388" s="13">
        <v>5.322514251890853E-2</v>
      </c>
      <c r="M388" s="14"/>
      <c r="N388" s="13"/>
      <c r="O388" s="13"/>
      <c r="P388" s="13">
        <v>3.5129999999999999</v>
      </c>
      <c r="Q388" s="13">
        <v>3.7532605879053667E-2</v>
      </c>
      <c r="R388" s="13">
        <v>0.1769282066464633</v>
      </c>
      <c r="U388" s="13"/>
      <c r="V388" s="2">
        <v>3.9289999999999998</v>
      </c>
      <c r="W388">
        <v>3.4970092303580655E-2</v>
      </c>
      <c r="X388">
        <v>0.18368472502249997</v>
      </c>
      <c r="Z388" s="33"/>
      <c r="AA388" s="13"/>
      <c r="AB388" s="33">
        <v>3.7269999999999999</v>
      </c>
      <c r="AC388" s="33">
        <v>4.2025488107944854E-2</v>
      </c>
      <c r="AD388" s="33">
        <v>0.1772704343879134</v>
      </c>
      <c r="AG388" s="13"/>
      <c r="AH388">
        <v>2.7890000000000001</v>
      </c>
      <c r="AI388">
        <v>3.0590870017111204E-2</v>
      </c>
      <c r="AJ388">
        <v>0.10276798614995226</v>
      </c>
      <c r="AL388">
        <v>10.952847721606</v>
      </c>
      <c r="AM388" s="13">
        <f t="shared" si="53"/>
        <v>0.53417532967032977</v>
      </c>
      <c r="AN388" s="2">
        <v>2.4209999999999998</v>
      </c>
      <c r="AO388">
        <v>6.7896173050408209E-2</v>
      </c>
      <c r="AP388">
        <v>0.20149497267509392</v>
      </c>
    </row>
    <row r="389" spans="1:42" x14ac:dyDescent="0.3">
      <c r="A389" s="4">
        <f t="shared" si="54"/>
        <v>3.9791666666666439</v>
      </c>
      <c r="B389" s="13"/>
      <c r="C389" s="13"/>
      <c r="D389" s="8">
        <v>0.39200000000000002</v>
      </c>
      <c r="E389" s="13">
        <v>5.356941374683284E-3</v>
      </c>
      <c r="F389" s="13">
        <v>1.6827592575231066E-2</v>
      </c>
      <c r="G389" s="14"/>
      <c r="H389" s="13"/>
      <c r="I389" s="13"/>
      <c r="J389" s="13">
        <v>1.1090000000000002</v>
      </c>
      <c r="K389" s="13">
        <v>1.3882251378405666E-2</v>
      </c>
      <c r="L389" s="13">
        <v>5.322514251890853E-2</v>
      </c>
      <c r="M389" s="14"/>
      <c r="N389" s="13"/>
      <c r="O389" s="13"/>
      <c r="P389" s="13">
        <v>3.512</v>
      </c>
      <c r="Q389" s="13">
        <v>3.7532605879053667E-2</v>
      </c>
      <c r="R389" s="13">
        <v>0.1769282066464633</v>
      </c>
      <c r="U389" s="13"/>
      <c r="V389" s="2">
        <v>3.93</v>
      </c>
      <c r="W389">
        <v>3.4970092303580655E-2</v>
      </c>
      <c r="X389">
        <v>0.18368472502249997</v>
      </c>
      <c r="Z389" s="33"/>
      <c r="AA389" s="13"/>
      <c r="AB389" s="33">
        <v>3.7229999999999999</v>
      </c>
      <c r="AC389" s="33">
        <v>4.2025488107944854E-2</v>
      </c>
      <c r="AD389" s="33">
        <v>0.1772704343879134</v>
      </c>
      <c r="AG389" s="13"/>
      <c r="AH389">
        <v>2.7879999999999998</v>
      </c>
      <c r="AI389">
        <v>3.0590870017111204E-2</v>
      </c>
      <c r="AJ389">
        <v>0.10276798614995226</v>
      </c>
      <c r="AM389" s="13"/>
      <c r="AN389" s="2">
        <v>2.415</v>
      </c>
      <c r="AO389">
        <v>6.7296085283275742E-2</v>
      </c>
      <c r="AP389">
        <v>0.19971409662849782</v>
      </c>
    </row>
    <row r="390" spans="1:42" x14ac:dyDescent="0.3">
      <c r="A390" s="4">
        <f t="shared" si="54"/>
        <v>3.9895833333333104</v>
      </c>
      <c r="B390" s="13"/>
      <c r="C390" s="13"/>
      <c r="D390" s="8">
        <v>0.39200000000000002</v>
      </c>
      <c r="E390" s="13">
        <v>4.9672902796309253E-3</v>
      </c>
      <c r="F390" s="13">
        <v>1.560359376407712E-2</v>
      </c>
      <c r="G390" s="14"/>
      <c r="H390" s="13"/>
      <c r="I390" s="13"/>
      <c r="J390" s="13">
        <v>1.0870000000000002</v>
      </c>
      <c r="K390" s="13">
        <v>1.3882251378405666E-2</v>
      </c>
      <c r="L390" s="13">
        <v>5.322514251890853E-2</v>
      </c>
      <c r="M390" s="14"/>
      <c r="N390" s="13"/>
      <c r="O390" s="13"/>
      <c r="P390" s="13">
        <v>3.5110000000000001</v>
      </c>
      <c r="Q390" s="13">
        <v>3.7532605879053667E-2</v>
      </c>
      <c r="R390" s="13">
        <v>0.1769282066464633</v>
      </c>
      <c r="U390" s="13"/>
      <c r="V390" s="2">
        <v>3.93</v>
      </c>
      <c r="W390">
        <v>3.4405406126209709E-2</v>
      </c>
      <c r="X390">
        <v>0.18071864119538442</v>
      </c>
      <c r="Z390" s="33"/>
      <c r="AA390" s="13"/>
      <c r="AB390" s="33">
        <v>3.7210000000000001</v>
      </c>
      <c r="AC390" s="33">
        <v>4.2025488107944854E-2</v>
      </c>
      <c r="AD390" s="33">
        <v>0.1772704343879134</v>
      </c>
      <c r="AG390" s="13"/>
      <c r="AH390">
        <v>2.7879999999999998</v>
      </c>
      <c r="AI390">
        <v>3.0590870017111204E-2</v>
      </c>
      <c r="AJ390">
        <v>0.10276798614995226</v>
      </c>
      <c r="AM390" s="13"/>
      <c r="AN390" s="2">
        <v>2.403</v>
      </c>
      <c r="AO390">
        <v>6.669735160618237E-2</v>
      </c>
      <c r="AP390">
        <v>0.19793723910493727</v>
      </c>
    </row>
    <row r="391" spans="1:42" x14ac:dyDescent="0.3">
      <c r="A391" s="4">
        <f t="shared" si="54"/>
        <v>3.9999999999999769</v>
      </c>
      <c r="B391" s="13"/>
      <c r="C391" s="13"/>
      <c r="D391" s="8">
        <v>0.39200000000000002</v>
      </c>
      <c r="E391" s="13">
        <v>4.9672902796309253E-3</v>
      </c>
      <c r="F391" s="13">
        <v>1.560359376407712E-2</v>
      </c>
      <c r="G391" s="14"/>
      <c r="H391" s="13"/>
      <c r="I391" s="13"/>
      <c r="J391" s="13">
        <v>1.0670000000000002</v>
      </c>
      <c r="K391" s="13">
        <v>1.3882251378405666E-2</v>
      </c>
      <c r="L391" s="13">
        <v>5.322514251890853E-2</v>
      </c>
      <c r="M391" s="14"/>
      <c r="N391" s="13"/>
      <c r="O391" s="13"/>
      <c r="P391" s="13">
        <v>3.5110000000000001</v>
      </c>
      <c r="Q391" s="13">
        <v>3.7532605879053667E-2</v>
      </c>
      <c r="R391" s="13">
        <v>0.1769282066464633</v>
      </c>
      <c r="U391" s="13"/>
      <c r="V391" s="2">
        <v>3.93</v>
      </c>
      <c r="W391">
        <v>3.4405406126209709E-2</v>
      </c>
      <c r="X391">
        <v>0.18071864119538442</v>
      </c>
      <c r="Z391" s="33"/>
      <c r="AA391" s="13"/>
      <c r="AB391" s="33">
        <v>3.718</v>
      </c>
      <c r="AC391" s="33">
        <v>4.2025488107944854E-2</v>
      </c>
      <c r="AD391" s="33">
        <v>0.1772704343879134</v>
      </c>
      <c r="AG391" s="13"/>
      <c r="AH391">
        <v>2.7869999999999999</v>
      </c>
      <c r="AI391">
        <v>3.0590870017111204E-2</v>
      </c>
      <c r="AJ391">
        <v>0.10276798614995226</v>
      </c>
      <c r="AM391" s="13"/>
      <c r="AN391" s="2">
        <v>2.3980000000000001</v>
      </c>
      <c r="AO391">
        <v>6.5503942441220556E-2</v>
      </c>
      <c r="AP391">
        <v>0.19439556751608852</v>
      </c>
    </row>
    <row r="392" spans="1:42" x14ac:dyDescent="0.3">
      <c r="A392" s="4">
        <f t="shared" si="54"/>
        <v>4.0104166666666439</v>
      </c>
      <c r="B392" s="13"/>
      <c r="C392" s="13"/>
      <c r="D392" s="8">
        <v>0.39200000000000002</v>
      </c>
      <c r="E392" s="13">
        <v>5.356941374683284E-3</v>
      </c>
      <c r="F392" s="13">
        <v>1.6827592575231066E-2</v>
      </c>
      <c r="G392" s="14"/>
      <c r="H392" s="13"/>
      <c r="I392" s="13"/>
      <c r="J392" s="13">
        <v>1.048</v>
      </c>
      <c r="K392" s="13">
        <v>1.3882251378405666E-2</v>
      </c>
      <c r="L392" s="13">
        <v>5.322514251890853E-2</v>
      </c>
      <c r="M392" s="14"/>
      <c r="N392" s="13"/>
      <c r="O392" s="13"/>
      <c r="P392" s="13">
        <v>3.5059999999999998</v>
      </c>
      <c r="Q392" s="13">
        <v>3.6947292802838469E-2</v>
      </c>
      <c r="R392" s="13">
        <v>0.17416904856308402</v>
      </c>
      <c r="U392" s="13"/>
      <c r="V392" s="2">
        <v>3.931</v>
      </c>
      <c r="W392">
        <v>3.4405406126209709E-2</v>
      </c>
      <c r="X392">
        <v>0.18071864119538442</v>
      </c>
      <c r="Z392" s="33"/>
      <c r="AA392" s="13"/>
      <c r="AB392" s="33">
        <v>3.7160000000000002</v>
      </c>
      <c r="AC392" s="33">
        <v>4.2025488107944854E-2</v>
      </c>
      <c r="AD392" s="33">
        <v>0.1772704343879134</v>
      </c>
      <c r="AG392" s="13"/>
      <c r="AH392">
        <v>2.786</v>
      </c>
      <c r="AI392">
        <v>3.0590870017111204E-2</v>
      </c>
      <c r="AJ392">
        <v>0.10276798614995226</v>
      </c>
      <c r="AM392" s="13"/>
      <c r="AN392" s="2">
        <v>2.3940000000000001</v>
      </c>
      <c r="AO392">
        <v>6.4909264910980813E-2</v>
      </c>
      <c r="AP392">
        <v>0.19263074738967009</v>
      </c>
    </row>
    <row r="393" spans="1:42" x14ac:dyDescent="0.3">
      <c r="A393" s="4">
        <f t="shared" ref="A393:A456" si="55">+A392+(15/60/24)</f>
        <v>4.0208333333333108</v>
      </c>
      <c r="B393" s="13"/>
      <c r="C393" s="13"/>
      <c r="D393" s="8">
        <v>0.39100000000000001</v>
      </c>
      <c r="E393" s="13">
        <v>5.356941374683284E-3</v>
      </c>
      <c r="F393" s="13">
        <v>1.6827592575231066E-2</v>
      </c>
      <c r="G393" s="14"/>
      <c r="H393" s="13"/>
      <c r="I393" s="13"/>
      <c r="J393" s="13">
        <v>1.0310000000000001</v>
      </c>
      <c r="K393" s="13">
        <v>1.3882251378405666E-2</v>
      </c>
      <c r="L393" s="13">
        <v>5.322514251890853E-2</v>
      </c>
      <c r="M393" s="14"/>
      <c r="N393" s="13"/>
      <c r="O393" s="13"/>
      <c r="P393" s="13">
        <v>3.5089999999999999</v>
      </c>
      <c r="Q393" s="13">
        <v>3.6947292802838469E-2</v>
      </c>
      <c r="R393" s="13">
        <v>0.17416904856308402</v>
      </c>
      <c r="U393" s="13"/>
      <c r="V393" s="2">
        <v>3.9279999999999999</v>
      </c>
      <c r="W393">
        <v>3.4405406126209709E-2</v>
      </c>
      <c r="X393">
        <v>0.18071864119538442</v>
      </c>
      <c r="Z393" s="33"/>
      <c r="AA393" s="13"/>
      <c r="AB393" s="33">
        <v>3.7120000000000002</v>
      </c>
      <c r="AC393" s="33">
        <v>4.2025488107944854E-2</v>
      </c>
      <c r="AD393" s="33">
        <v>0.1772704343879134</v>
      </c>
      <c r="AG393" s="13"/>
      <c r="AH393">
        <v>2.7829999999999999</v>
      </c>
      <c r="AI393">
        <v>3.0590870017111204E-2</v>
      </c>
      <c r="AJ393">
        <v>0.10276798614995226</v>
      </c>
      <c r="AM393" s="13"/>
      <c r="AN393" s="2">
        <v>2.3889999999999998</v>
      </c>
      <c r="AO393">
        <v>6.431593738603332E-2</v>
      </c>
      <c r="AP393">
        <v>0.19086993366401406</v>
      </c>
    </row>
    <row r="394" spans="1:42" x14ac:dyDescent="0.3">
      <c r="A394" s="4">
        <f t="shared" si="55"/>
        <v>4.0312499999999778</v>
      </c>
      <c r="B394" s="13"/>
      <c r="C394" s="13"/>
      <c r="D394" s="8">
        <v>0.39100000000000001</v>
      </c>
      <c r="E394" s="13">
        <v>5.356941374683284E-3</v>
      </c>
      <c r="F394" s="13">
        <v>1.6827592575231066E-2</v>
      </c>
      <c r="G394" s="14"/>
      <c r="H394" s="13"/>
      <c r="I394" s="13"/>
      <c r="J394" s="13">
        <v>1.0150000000000001</v>
      </c>
      <c r="K394" s="13">
        <v>1.3882251378405666E-2</v>
      </c>
      <c r="L394" s="13">
        <v>5.322514251890853E-2</v>
      </c>
      <c r="M394" s="14"/>
      <c r="N394" s="13"/>
      <c r="O394" s="13"/>
      <c r="P394" s="13">
        <v>3.5030000000000001</v>
      </c>
      <c r="Q394" s="13">
        <v>3.6363431515402549E-2</v>
      </c>
      <c r="R394" s="13">
        <v>0.17141673419276784</v>
      </c>
      <c r="U394" s="13"/>
      <c r="V394" s="2">
        <v>3.9249999999999998</v>
      </c>
      <c r="W394">
        <v>3.3842037769089887E-2</v>
      </c>
      <c r="X394">
        <v>0.17775947938175271</v>
      </c>
      <c r="Z394" s="33"/>
      <c r="AA394" s="13"/>
      <c r="AB394" s="33">
        <v>3.71</v>
      </c>
      <c r="AC394" s="33">
        <v>4.2025488107944854E-2</v>
      </c>
      <c r="AD394" s="33">
        <v>0.1772704343879134</v>
      </c>
      <c r="AG394" s="13"/>
      <c r="AH394">
        <v>2.786</v>
      </c>
      <c r="AI394">
        <v>3.0590870017111204E-2</v>
      </c>
      <c r="AJ394">
        <v>0.10276798614995226</v>
      </c>
      <c r="AM394" s="13"/>
      <c r="AN394" s="2">
        <v>2.3839999999999999</v>
      </c>
      <c r="AO394">
        <v>6.3133328258763124E-2</v>
      </c>
      <c r="AP394">
        <v>0.18736031326747551</v>
      </c>
    </row>
    <row r="395" spans="1:42" x14ac:dyDescent="0.3">
      <c r="A395" s="4">
        <f t="shared" si="55"/>
        <v>4.0416666666666448</v>
      </c>
      <c r="B395" s="13"/>
      <c r="C395" s="13"/>
      <c r="D395" s="8">
        <v>0.39100000000000001</v>
      </c>
      <c r="E395" s="13">
        <v>4.9672902796309253E-3</v>
      </c>
      <c r="F395" s="13">
        <v>1.560359376407712E-2</v>
      </c>
      <c r="G395" s="14"/>
      <c r="H395" s="13"/>
      <c r="I395" s="13"/>
      <c r="J395" s="13">
        <v>1.0000000000000002</v>
      </c>
      <c r="K395" s="13">
        <v>1.3882251378405666E-2</v>
      </c>
      <c r="L395" s="13">
        <v>5.322514251890853E-2</v>
      </c>
      <c r="M395" s="14"/>
      <c r="N395" s="13"/>
      <c r="O395" s="13"/>
      <c r="P395" s="13">
        <v>3.504</v>
      </c>
      <c r="Q395" s="13">
        <v>3.6363431515402549E-2</v>
      </c>
      <c r="R395" s="13">
        <v>0.17141673419276784</v>
      </c>
      <c r="U395" s="13"/>
      <c r="V395" s="2">
        <v>3.9279999999999999</v>
      </c>
      <c r="W395">
        <v>3.3842037769089887E-2</v>
      </c>
      <c r="X395">
        <v>0.17775947938175271</v>
      </c>
      <c r="Z395" s="33"/>
      <c r="AA395" s="13"/>
      <c r="AB395" s="33">
        <v>3.7090000000000001</v>
      </c>
      <c r="AC395" s="33">
        <v>4.2025488107944854E-2</v>
      </c>
      <c r="AD395" s="33">
        <v>0.1772704343879134</v>
      </c>
      <c r="AG395" s="13"/>
      <c r="AH395">
        <v>2.7839999999999998</v>
      </c>
      <c r="AI395">
        <v>3.0590870017111204E-2</v>
      </c>
      <c r="AJ395">
        <v>0.10276798614995226</v>
      </c>
      <c r="AM395" s="13"/>
      <c r="AN395" s="2">
        <v>2.3780000000000001</v>
      </c>
      <c r="AO395">
        <v>6.2544044607870553E-2</v>
      </c>
      <c r="AP395">
        <v>0.18561150051706726</v>
      </c>
    </row>
    <row r="396" spans="1:42" x14ac:dyDescent="0.3">
      <c r="A396" s="4">
        <f t="shared" si="55"/>
        <v>4.0520833333333117</v>
      </c>
      <c r="B396" s="13"/>
      <c r="C396" s="13"/>
      <c r="D396" s="8">
        <v>0.39100000000000001</v>
      </c>
      <c r="E396" s="13">
        <v>5.356941374683284E-3</v>
      </c>
      <c r="F396" s="13">
        <v>1.6827592575231066E-2</v>
      </c>
      <c r="G396" s="14"/>
      <c r="H396" s="13"/>
      <c r="I396" s="13"/>
      <c r="J396" s="13">
        <v>0.98500000000000021</v>
      </c>
      <c r="K396" s="13">
        <v>1.3882251378405666E-2</v>
      </c>
      <c r="L396" s="13">
        <v>5.322514251890853E-2</v>
      </c>
      <c r="M396" s="14"/>
      <c r="N396" s="13"/>
      <c r="O396" s="13"/>
      <c r="P396" s="13">
        <v>3.5019999999999998</v>
      </c>
      <c r="Q396" s="13">
        <v>3.6363431515402549E-2</v>
      </c>
      <c r="R396" s="13">
        <v>0.17141673419276784</v>
      </c>
      <c r="U396" s="13"/>
      <c r="V396" s="2">
        <v>3.9260000000000002</v>
      </c>
      <c r="W396">
        <v>3.3842037769089887E-2</v>
      </c>
      <c r="X396">
        <v>0.17775947938175271</v>
      </c>
      <c r="Z396" s="33"/>
      <c r="AA396" s="13"/>
      <c r="AB396" s="33">
        <v>3.7090000000000001</v>
      </c>
      <c r="AC396" s="33">
        <v>4.2025488107944854E-2</v>
      </c>
      <c r="AD396" s="33">
        <v>0.1772704343879134</v>
      </c>
      <c r="AG396" s="13"/>
      <c r="AH396">
        <v>2.7839999999999998</v>
      </c>
      <c r="AI396">
        <v>3.0590870017111204E-2</v>
      </c>
      <c r="AJ396">
        <v>0.10276798614995226</v>
      </c>
      <c r="AM396" s="13"/>
      <c r="AN396" s="2">
        <v>2.375</v>
      </c>
      <c r="AO396">
        <v>6.1956106865127071E-2</v>
      </c>
      <c r="AP396">
        <v>0.18386668200835984</v>
      </c>
    </row>
    <row r="397" spans="1:42" x14ac:dyDescent="0.3">
      <c r="A397" s="4">
        <f t="shared" si="55"/>
        <v>4.0624999999999787</v>
      </c>
      <c r="B397" s="13"/>
      <c r="C397" s="13"/>
      <c r="D397" s="8">
        <v>0.39200000000000002</v>
      </c>
      <c r="E397" s="13">
        <v>5.356941374683284E-3</v>
      </c>
      <c r="F397" s="13">
        <v>1.6827592575231066E-2</v>
      </c>
      <c r="G397" s="14"/>
      <c r="H397" s="13"/>
      <c r="I397" s="13"/>
      <c r="J397" s="13">
        <v>0.96800000000000019</v>
      </c>
      <c r="K397" s="13">
        <v>1.3466880602883617E-2</v>
      </c>
      <c r="L397" s="13">
        <v>5.1632593290204844E-2</v>
      </c>
      <c r="M397" s="14"/>
      <c r="N397" s="13"/>
      <c r="O397" s="13"/>
      <c r="P397" s="13">
        <v>3.5019999999999998</v>
      </c>
      <c r="Q397" s="13">
        <v>3.6363431515402549E-2</v>
      </c>
      <c r="R397" s="13">
        <v>0.17141673419276784</v>
      </c>
      <c r="U397" s="13"/>
      <c r="V397" s="2">
        <v>3.923</v>
      </c>
      <c r="W397">
        <v>3.3842037769089887E-2</v>
      </c>
      <c r="X397">
        <v>0.17775947938175271</v>
      </c>
      <c r="Z397" s="33"/>
      <c r="AA397" s="13"/>
      <c r="AB397" s="33">
        <v>3.706</v>
      </c>
      <c r="AC397" s="33">
        <v>4.1347042910237289E-2</v>
      </c>
      <c r="AD397" s="33">
        <v>0.1744086407402799</v>
      </c>
      <c r="AG397" s="13"/>
      <c r="AH397">
        <v>2.7829999999999999</v>
      </c>
      <c r="AI397">
        <v>3.0590870017111204E-2</v>
      </c>
      <c r="AJ397">
        <v>0.10276798614995226</v>
      </c>
      <c r="AM397" s="13"/>
      <c r="AN397" s="2">
        <v>2.37</v>
      </c>
      <c r="AO397">
        <v>6.1369514004297354E-2</v>
      </c>
      <c r="AP397">
        <v>0.18212585469580223</v>
      </c>
    </row>
    <row r="398" spans="1:42" x14ac:dyDescent="0.3">
      <c r="A398" s="4">
        <f t="shared" si="55"/>
        <v>4.0729166666666456</v>
      </c>
      <c r="B398" s="13"/>
      <c r="C398" s="13"/>
      <c r="D398" s="8">
        <v>0.39200000000000002</v>
      </c>
      <c r="E398" s="13">
        <v>5.356941374683284E-3</v>
      </c>
      <c r="F398" s="13">
        <v>1.6827592575231066E-2</v>
      </c>
      <c r="G398" s="14"/>
      <c r="H398" s="13"/>
      <c r="I398" s="13"/>
      <c r="J398" s="13">
        <v>0.95400000000000018</v>
      </c>
      <c r="K398" s="13">
        <v>1.3882251378405666E-2</v>
      </c>
      <c r="L398" s="13">
        <v>5.322514251890853E-2</v>
      </c>
      <c r="M398" s="14"/>
      <c r="N398" s="13"/>
      <c r="O398" s="13"/>
      <c r="P398" s="13">
        <v>3.4969999999999999</v>
      </c>
      <c r="Q398" s="13">
        <v>3.6363431515402549E-2</v>
      </c>
      <c r="R398" s="13">
        <v>0.17141673419276784</v>
      </c>
      <c r="U398" s="13"/>
      <c r="V398" s="2">
        <v>3.92</v>
      </c>
      <c r="W398">
        <v>3.3842037769089887E-2</v>
      </c>
      <c r="X398">
        <v>0.17775947938175271</v>
      </c>
      <c r="Z398" s="33"/>
      <c r="AA398" s="13"/>
      <c r="AB398" s="33">
        <v>3.7040000000000002</v>
      </c>
      <c r="AC398" s="33">
        <v>4.1347042910237289E-2</v>
      </c>
      <c r="AD398" s="33">
        <v>0.1744086407402799</v>
      </c>
      <c r="AG398" s="13"/>
      <c r="AH398">
        <v>2.7829999999999999</v>
      </c>
      <c r="AI398">
        <v>3.0590870017111204E-2</v>
      </c>
      <c r="AJ398">
        <v>0.10276798614995226</v>
      </c>
      <c r="AM398" s="13"/>
      <c r="AN398" s="2">
        <v>2.3650000000000002</v>
      </c>
      <c r="AO398">
        <v>6.0784264998361232E-2</v>
      </c>
      <c r="AP398">
        <v>0.18038901553151421</v>
      </c>
    </row>
    <row r="399" spans="1:42" x14ac:dyDescent="0.3">
      <c r="A399" s="4">
        <f t="shared" si="55"/>
        <v>4.0833333333333126</v>
      </c>
      <c r="B399" s="13"/>
      <c r="C399" s="13"/>
      <c r="D399" s="8">
        <v>0.39200000000000002</v>
      </c>
      <c r="E399" s="13">
        <v>4.9672902796309253E-3</v>
      </c>
      <c r="F399" s="13">
        <v>1.560359376407712E-2</v>
      </c>
      <c r="G399" s="14"/>
      <c r="H399" s="13"/>
      <c r="I399" s="13"/>
      <c r="J399" s="13">
        <v>0.94100000000000017</v>
      </c>
      <c r="K399" s="13">
        <v>1.3466880602883617E-2</v>
      </c>
      <c r="L399" s="13">
        <v>5.1632593290204844E-2</v>
      </c>
      <c r="M399" s="14"/>
      <c r="N399" s="13"/>
      <c r="O399" s="13"/>
      <c r="P399" s="13">
        <v>3.4950000000000001</v>
      </c>
      <c r="Q399" s="13">
        <v>3.6363431515402549E-2</v>
      </c>
      <c r="R399" s="13">
        <v>0.17141673419276784</v>
      </c>
      <c r="U399" s="13"/>
      <c r="V399" s="2">
        <v>3.9209999999999998</v>
      </c>
      <c r="W399">
        <v>3.3842037769089887E-2</v>
      </c>
      <c r="X399">
        <v>0.17775947938175271</v>
      </c>
      <c r="Z399" s="33"/>
      <c r="AA399" s="13"/>
      <c r="AB399" s="33">
        <v>3.7040000000000002</v>
      </c>
      <c r="AC399" s="33">
        <v>4.1347042910237289E-2</v>
      </c>
      <c r="AD399" s="33">
        <v>0.1744086407402799</v>
      </c>
      <c r="AG399" s="13"/>
      <c r="AH399">
        <v>2.7850000000000001</v>
      </c>
      <c r="AI399">
        <v>3.0590870017111204E-2</v>
      </c>
      <c r="AJ399">
        <v>0.10276798614995226</v>
      </c>
      <c r="AM399" s="13"/>
      <c r="AN399" s="2">
        <v>2.359</v>
      </c>
      <c r="AO399">
        <v>5.961779443916105E-2</v>
      </c>
      <c r="AP399">
        <v>0.17692728944456904</v>
      </c>
    </row>
    <row r="400" spans="1:42" x14ac:dyDescent="0.3">
      <c r="A400" s="4">
        <f t="shared" si="55"/>
        <v>4.0937499999999796</v>
      </c>
      <c r="B400" s="13"/>
      <c r="C400" s="13"/>
      <c r="D400" s="8">
        <v>0.39300000000000002</v>
      </c>
      <c r="E400" s="13">
        <v>4.9672902796309253E-3</v>
      </c>
      <c r="F400" s="13">
        <v>1.560359376407712E-2</v>
      </c>
      <c r="G400" s="14"/>
      <c r="H400" s="13"/>
      <c r="I400" s="13"/>
      <c r="J400" s="13">
        <v>0.92800000000000016</v>
      </c>
      <c r="K400" s="13">
        <v>1.3466880602883617E-2</v>
      </c>
      <c r="L400" s="13">
        <v>5.1632593290204844E-2</v>
      </c>
      <c r="M400" s="14"/>
      <c r="N400" s="13"/>
      <c r="O400" s="13"/>
      <c r="P400" s="13">
        <v>3.4940000000000002</v>
      </c>
      <c r="Q400" s="13">
        <v>3.6363431515402549E-2</v>
      </c>
      <c r="R400" s="13">
        <v>0.17141673419276784</v>
      </c>
      <c r="U400" s="13"/>
      <c r="V400" s="2">
        <v>3.9159999999999999</v>
      </c>
      <c r="W400">
        <v>3.3842037769089887E-2</v>
      </c>
      <c r="X400">
        <v>0.17775947938175271</v>
      </c>
      <c r="Z400" s="33"/>
      <c r="AA400" s="13"/>
      <c r="AB400" s="33">
        <v>3.702</v>
      </c>
      <c r="AC400" s="33">
        <v>4.1347042910237289E-2</v>
      </c>
      <c r="AD400" s="33">
        <v>0.1744086407402799</v>
      </c>
      <c r="AG400" s="13"/>
      <c r="AH400">
        <v>2.7810000000000001</v>
      </c>
      <c r="AI400">
        <v>3.0590870017111204E-2</v>
      </c>
      <c r="AJ400">
        <v>0.10276798614995226</v>
      </c>
      <c r="AM400" s="13"/>
      <c r="AN400" s="2">
        <v>2.3540000000000001</v>
      </c>
      <c r="AO400">
        <v>5.961779443916105E-2</v>
      </c>
      <c r="AP400">
        <v>0.17692728944456904</v>
      </c>
    </row>
    <row r="401" spans="1:42" x14ac:dyDescent="0.3">
      <c r="A401" s="4">
        <f t="shared" si="55"/>
        <v>4.1041666666666465</v>
      </c>
      <c r="B401" s="13"/>
      <c r="C401" s="13"/>
      <c r="D401" s="8">
        <v>0.39300000000000002</v>
      </c>
      <c r="E401" s="13">
        <v>4.9672902796309253E-3</v>
      </c>
      <c r="F401" s="13">
        <v>1.560359376407712E-2</v>
      </c>
      <c r="G401" s="14"/>
      <c r="H401" s="13"/>
      <c r="I401" s="13"/>
      <c r="J401" s="13">
        <v>0.91700000000000015</v>
      </c>
      <c r="K401" s="13">
        <v>1.3466880602883617E-2</v>
      </c>
      <c r="L401" s="13">
        <v>5.1632593290204844E-2</v>
      </c>
      <c r="M401" s="14"/>
      <c r="N401" s="13"/>
      <c r="O401" s="13"/>
      <c r="P401" s="13">
        <v>3.49</v>
      </c>
      <c r="Q401" s="13">
        <v>3.5781020814434773E-2</v>
      </c>
      <c r="R401" s="13">
        <v>0.16867125786783604</v>
      </c>
      <c r="U401" s="13"/>
      <c r="V401" s="2">
        <v>3.9180000000000001</v>
      </c>
      <c r="W401">
        <v>3.3279986205482247E-2</v>
      </c>
      <c r="X401">
        <v>0.17480723418853183</v>
      </c>
      <c r="Z401" s="33"/>
      <c r="AA401" s="13"/>
      <c r="AB401" s="33">
        <v>3.7010000000000001</v>
      </c>
      <c r="AC401" s="33">
        <v>4.1347042910237289E-2</v>
      </c>
      <c r="AD401" s="33">
        <v>0.1744086407402799</v>
      </c>
      <c r="AG401" s="13"/>
      <c r="AH401">
        <v>2.7810000000000001</v>
      </c>
      <c r="AI401">
        <v>3.0590870017111204E-2</v>
      </c>
      <c r="AJ401">
        <v>0.10276798614995226</v>
      </c>
      <c r="AM401" s="13"/>
      <c r="AN401" s="2">
        <v>2.351</v>
      </c>
      <c r="AO401">
        <v>5.8456686955627085E-2</v>
      </c>
      <c r="AP401">
        <v>0.17348147931777697</v>
      </c>
    </row>
    <row r="402" spans="1:42" x14ac:dyDescent="0.3">
      <c r="A402" s="4">
        <f t="shared" si="55"/>
        <v>4.1145833333333135</v>
      </c>
      <c r="B402" s="13"/>
      <c r="C402" s="13"/>
      <c r="D402" s="8">
        <v>0.39400000000000002</v>
      </c>
      <c r="E402" s="13">
        <v>4.9672902796309253E-3</v>
      </c>
      <c r="F402" s="13">
        <v>1.560359376407712E-2</v>
      </c>
      <c r="G402" s="14"/>
      <c r="H402" s="13"/>
      <c r="I402" s="13"/>
      <c r="J402" s="13">
        <v>0.90600000000000014</v>
      </c>
      <c r="K402" s="13">
        <v>1.3466880602883617E-2</v>
      </c>
      <c r="L402" s="13">
        <v>5.1632593290204844E-2</v>
      </c>
      <c r="M402" s="14"/>
      <c r="N402" s="13"/>
      <c r="O402" s="13"/>
      <c r="P402" s="13">
        <v>3.488</v>
      </c>
      <c r="Q402" s="13">
        <v>3.5781020814434773E-2</v>
      </c>
      <c r="R402" s="13">
        <v>0.16867125786783604</v>
      </c>
      <c r="U402" s="13"/>
      <c r="V402" s="2">
        <v>3.9089999999999998</v>
      </c>
      <c r="W402">
        <v>3.3279986205482247E-2</v>
      </c>
      <c r="X402">
        <v>0.17480723418853183</v>
      </c>
      <c r="Z402" s="33"/>
      <c r="AA402" s="13"/>
      <c r="AB402" s="33">
        <v>3.6994705882352941</v>
      </c>
      <c r="AC402" s="33">
        <v>4.1347042910237289E-2</v>
      </c>
      <c r="AD402" s="33">
        <v>0.1744086407402799</v>
      </c>
      <c r="AG402" s="13"/>
      <c r="AH402">
        <v>2.7810000000000001</v>
      </c>
      <c r="AI402">
        <v>3.0590870017111204E-2</v>
      </c>
      <c r="AJ402">
        <v>0.10276798614995226</v>
      </c>
      <c r="AM402" s="13"/>
      <c r="AN402" s="2">
        <v>2.347</v>
      </c>
      <c r="AO402">
        <v>5.8456686955627085E-2</v>
      </c>
      <c r="AP402">
        <v>0.17348147931777697</v>
      </c>
    </row>
    <row r="403" spans="1:42" x14ac:dyDescent="0.3">
      <c r="A403" s="4">
        <f t="shared" si="55"/>
        <v>4.1249999999999805</v>
      </c>
      <c r="B403" s="13"/>
      <c r="C403" s="13"/>
      <c r="D403" s="8">
        <v>0.39400000000000002</v>
      </c>
      <c r="E403" s="13">
        <v>4.9672902796309253E-3</v>
      </c>
      <c r="F403" s="13">
        <v>1.560359376407712E-2</v>
      </c>
      <c r="G403" s="14"/>
      <c r="H403" s="13"/>
      <c r="I403" s="13"/>
      <c r="J403" s="13">
        <v>0.89700000000000013</v>
      </c>
      <c r="K403" s="13">
        <v>1.3466880602883617E-2</v>
      </c>
      <c r="L403" s="13">
        <v>5.1632593290204844E-2</v>
      </c>
      <c r="M403" s="14"/>
      <c r="N403" s="13"/>
      <c r="O403" s="13"/>
      <c r="P403" s="13">
        <v>3.4849999999999999</v>
      </c>
      <c r="Q403" s="13">
        <v>3.5200059496627904E-2</v>
      </c>
      <c r="R403" s="13">
        <v>0.16593261391591421</v>
      </c>
      <c r="U403" s="13"/>
      <c r="V403" s="2">
        <v>3.911</v>
      </c>
      <c r="W403">
        <v>3.2719250407844895E-2</v>
      </c>
      <c r="X403">
        <v>0.17186190021843126</v>
      </c>
      <c r="Z403" s="33"/>
      <c r="AA403" s="13"/>
      <c r="AB403" s="33">
        <v>3.6979411764705881</v>
      </c>
      <c r="AC403" s="33">
        <v>4.1347042910237289E-2</v>
      </c>
      <c r="AD403" s="33">
        <v>0.1744086407402799</v>
      </c>
      <c r="AG403" s="13"/>
      <c r="AH403">
        <v>2.78</v>
      </c>
      <c r="AI403">
        <v>2.9995856362203491E-2</v>
      </c>
      <c r="AJ403">
        <v>0.10076907748823768</v>
      </c>
      <c r="AM403" s="13"/>
      <c r="AN403" s="2">
        <v>2.3450000000000002</v>
      </c>
      <c r="AO403">
        <v>5.7300934303203759E-2</v>
      </c>
      <c r="AP403">
        <v>0.17005156068383115</v>
      </c>
    </row>
    <row r="404" spans="1:42" x14ac:dyDescent="0.3">
      <c r="A404" s="4">
        <f t="shared" si="55"/>
        <v>4.1354166666666474</v>
      </c>
      <c r="B404" s="13"/>
      <c r="C404" s="13"/>
      <c r="D404" s="8">
        <v>0.39100000000000001</v>
      </c>
      <c r="E404" s="13">
        <v>5.356941374683284E-3</v>
      </c>
      <c r="F404" s="13">
        <v>1.6827592575231066E-2</v>
      </c>
      <c r="G404" s="14"/>
      <c r="H404" s="13"/>
      <c r="I404" s="13"/>
      <c r="J404" s="13">
        <v>0.88900000000000023</v>
      </c>
      <c r="K404" s="13">
        <v>1.3466880602883617E-2</v>
      </c>
      <c r="L404" s="13">
        <v>5.1632593290204844E-2</v>
      </c>
      <c r="M404" s="14"/>
      <c r="N404" s="13"/>
      <c r="O404" s="13"/>
      <c r="P404" s="13">
        <v>3.4849999999999999</v>
      </c>
      <c r="Q404" s="13">
        <v>3.5200059496627904E-2</v>
      </c>
      <c r="R404" s="13">
        <v>0.16593261391591421</v>
      </c>
      <c r="U404" s="13"/>
      <c r="V404" s="2">
        <v>3.907</v>
      </c>
      <c r="W404">
        <v>3.3279986205482247E-2</v>
      </c>
      <c r="X404">
        <v>0.17480723418853183</v>
      </c>
      <c r="Z404" s="33"/>
      <c r="AA404" s="13"/>
      <c r="AB404" s="33">
        <v>3.6964117647058821</v>
      </c>
      <c r="AC404" s="33">
        <v>4.0670176103284682E-2</v>
      </c>
      <c r="AD404" s="33">
        <v>0.17155350500496017</v>
      </c>
      <c r="AG404" s="13"/>
      <c r="AH404">
        <v>2.7789999999999999</v>
      </c>
      <c r="AI404">
        <v>2.9995856362203491E-2</v>
      </c>
      <c r="AJ404">
        <v>0.10076907748823768</v>
      </c>
      <c r="AM404" s="13"/>
      <c r="AN404" s="2">
        <v>2.3370000000000002</v>
      </c>
      <c r="AO404">
        <v>5.7300934303203759E-2</v>
      </c>
      <c r="AP404">
        <v>0.17005156068383115</v>
      </c>
    </row>
    <row r="405" spans="1:42" x14ac:dyDescent="0.3">
      <c r="A405" s="4">
        <f t="shared" si="55"/>
        <v>4.1458333333333144</v>
      </c>
      <c r="B405" s="13"/>
      <c r="C405" s="13"/>
      <c r="D405" s="8">
        <v>0.39</v>
      </c>
      <c r="E405" s="13">
        <v>5.356941374683284E-3</v>
      </c>
      <c r="F405" s="13">
        <v>1.6827592575231066E-2</v>
      </c>
      <c r="G405" s="14"/>
      <c r="H405" s="13"/>
      <c r="I405" s="13"/>
      <c r="J405" s="13">
        <v>0.88200000000000023</v>
      </c>
      <c r="K405" s="13">
        <v>1.3466880602883617E-2</v>
      </c>
      <c r="L405" s="13">
        <v>5.1632593290204844E-2</v>
      </c>
      <c r="M405" s="14"/>
      <c r="N405" s="13"/>
      <c r="O405" s="13"/>
      <c r="P405" s="13">
        <v>3.4790000000000001</v>
      </c>
      <c r="Q405" s="13">
        <v>3.5200059496627904E-2</v>
      </c>
      <c r="R405" s="13">
        <v>0.16593261391591421</v>
      </c>
      <c r="U405" s="13"/>
      <c r="V405" s="2">
        <v>3.9089999999999998</v>
      </c>
      <c r="W405">
        <v>3.2719250407844895E-2</v>
      </c>
      <c r="X405">
        <v>0.17186190021843126</v>
      </c>
      <c r="Z405" s="33"/>
      <c r="AA405" s="13"/>
      <c r="AB405" s="33">
        <v>3.6948823529411761</v>
      </c>
      <c r="AC405" s="33">
        <v>4.0670176103284682E-2</v>
      </c>
      <c r="AD405" s="33">
        <v>0.17155350500496017</v>
      </c>
      <c r="AG405" s="13"/>
      <c r="AH405">
        <v>2.778</v>
      </c>
      <c r="AI405">
        <v>3.0590870017111204E-2</v>
      </c>
      <c r="AJ405">
        <v>0.10276798614995226</v>
      </c>
      <c r="AM405" s="13"/>
      <c r="AN405" s="2">
        <v>2.3340000000000001</v>
      </c>
      <c r="AO405">
        <v>5.6150528224622902E-2</v>
      </c>
      <c r="AP405">
        <v>0.16663750903769764</v>
      </c>
    </row>
    <row r="406" spans="1:42" x14ac:dyDescent="0.3">
      <c r="A406" s="4">
        <f t="shared" si="55"/>
        <v>4.1562499999999813</v>
      </c>
      <c r="B406" s="13"/>
      <c r="C406" s="13"/>
      <c r="D406" s="8">
        <v>0.39200000000000002</v>
      </c>
      <c r="E406" s="13">
        <v>5.356941374683284E-3</v>
      </c>
      <c r="F406" s="13">
        <v>1.6827592575231066E-2</v>
      </c>
      <c r="G406" s="14"/>
      <c r="H406" s="13"/>
      <c r="I406" s="13"/>
      <c r="J406" s="13">
        <v>0.87500000000000022</v>
      </c>
      <c r="K406" s="13">
        <v>1.3466880602883617E-2</v>
      </c>
      <c r="L406" s="13">
        <v>5.1632593290204844E-2</v>
      </c>
      <c r="M406" s="14"/>
      <c r="N406" s="13"/>
      <c r="O406" s="13"/>
      <c r="P406" s="13">
        <v>3.4769999999999999</v>
      </c>
      <c r="Q406" s="13">
        <v>3.5200059496627904E-2</v>
      </c>
      <c r="R406" s="13">
        <v>0.16593261391591421</v>
      </c>
      <c r="U406" s="13"/>
      <c r="V406" s="2">
        <v>3.907</v>
      </c>
      <c r="W406">
        <v>3.2719250407844895E-2</v>
      </c>
      <c r="X406">
        <v>0.17186190021843126</v>
      </c>
      <c r="Z406" s="33"/>
      <c r="AA406" s="13"/>
      <c r="AB406" s="33">
        <v>3.6933529411764701</v>
      </c>
      <c r="AC406" s="33">
        <v>4.0670176103284682E-2</v>
      </c>
      <c r="AD406" s="33">
        <v>0.17155350500496017</v>
      </c>
      <c r="AG406" s="13"/>
      <c r="AH406">
        <v>2.7810000000000001</v>
      </c>
      <c r="AI406">
        <v>2.9995856362203491E-2</v>
      </c>
      <c r="AJ406">
        <v>0.10076907748823768</v>
      </c>
      <c r="AM406" s="13"/>
      <c r="AN406" s="2">
        <v>2.33</v>
      </c>
      <c r="AO406">
        <v>5.6150528224622902E-2</v>
      </c>
      <c r="AP406">
        <v>0.16663750903769764</v>
      </c>
    </row>
    <row r="407" spans="1:42" x14ac:dyDescent="0.3">
      <c r="A407" s="4">
        <f t="shared" si="55"/>
        <v>4.1666666666666483</v>
      </c>
      <c r="B407" s="13"/>
      <c r="C407" s="13"/>
      <c r="D407" s="8">
        <v>0.39300000000000002</v>
      </c>
      <c r="E407" s="13">
        <v>4.9672902796309253E-3</v>
      </c>
      <c r="F407" s="13">
        <v>1.560359376407712E-2</v>
      </c>
      <c r="G407" s="14"/>
      <c r="H407" s="13"/>
      <c r="I407" s="13"/>
      <c r="J407" s="13">
        <v>0.86900000000000022</v>
      </c>
      <c r="K407" s="13">
        <v>1.3466880602883617E-2</v>
      </c>
      <c r="L407" s="13">
        <v>5.1632593290204844E-2</v>
      </c>
      <c r="M407" s="14"/>
      <c r="N407" s="13"/>
      <c r="O407" s="13"/>
      <c r="P407" s="13">
        <v>3.4750000000000001</v>
      </c>
      <c r="Q407" s="13">
        <v>3.5200059496627904E-2</v>
      </c>
      <c r="R407" s="13">
        <v>0.16593261391591421</v>
      </c>
      <c r="U407" s="13"/>
      <c r="V407" s="2">
        <v>3.9060000000000001</v>
      </c>
      <c r="W407">
        <v>3.2719250407844895E-2</v>
      </c>
      <c r="X407">
        <v>0.17186190021843126</v>
      </c>
      <c r="Z407" s="33"/>
      <c r="AA407" s="13"/>
      <c r="AB407" s="33">
        <v>3.6918235294117641</v>
      </c>
      <c r="AC407" s="33">
        <v>4.0670176103284682E-2</v>
      </c>
      <c r="AD407" s="33">
        <v>0.17155350500496017</v>
      </c>
      <c r="AG407" s="13"/>
      <c r="AH407">
        <v>2.78</v>
      </c>
      <c r="AI407">
        <v>2.9995856362203491E-2</v>
      </c>
      <c r="AJ407">
        <v>0.10076907748823768</v>
      </c>
      <c r="AM407" s="13"/>
      <c r="AN407" s="2">
        <v>2.327</v>
      </c>
      <c r="AO407">
        <v>5.5005460449843904E-2</v>
      </c>
      <c r="AP407">
        <v>0.16323929983643784</v>
      </c>
    </row>
    <row r="408" spans="1:42" x14ac:dyDescent="0.3">
      <c r="A408" s="4">
        <f t="shared" si="55"/>
        <v>4.1770833333333153</v>
      </c>
      <c r="B408" s="13"/>
      <c r="C408" s="13"/>
      <c r="D408" s="8">
        <v>0.39200000000000002</v>
      </c>
      <c r="E408" s="13">
        <v>5.356941374683284E-3</v>
      </c>
      <c r="F408" s="13">
        <v>1.6827592575231066E-2</v>
      </c>
      <c r="G408" s="14"/>
      <c r="H408" s="13"/>
      <c r="I408" s="13"/>
      <c r="J408" s="13">
        <v>0.86300000000000021</v>
      </c>
      <c r="K408" s="13">
        <v>1.3466880602883617E-2</v>
      </c>
      <c r="L408" s="13">
        <v>5.1632593290204844E-2</v>
      </c>
      <c r="M408" s="14"/>
      <c r="N408" s="13"/>
      <c r="O408" s="13"/>
      <c r="P408" s="13">
        <v>3.4729999999999999</v>
      </c>
      <c r="Q408" s="13">
        <v>3.4620546357675148E-2</v>
      </c>
      <c r="R408" s="13">
        <v>0.16320079665991616</v>
      </c>
      <c r="U408" s="13"/>
      <c r="V408" s="2">
        <v>3.9020000000000001</v>
      </c>
      <c r="W408">
        <v>3.2719250407844895E-2</v>
      </c>
      <c r="X408">
        <v>0.17186190021843126</v>
      </c>
      <c r="Z408" s="33"/>
      <c r="AA408" s="13"/>
      <c r="AB408" s="33">
        <v>3.6902941176470581</v>
      </c>
      <c r="AC408" s="33">
        <v>4.0670176103284682E-2</v>
      </c>
      <c r="AD408" s="33">
        <v>0.17155350500496017</v>
      </c>
      <c r="AG408" s="13"/>
      <c r="AH408">
        <v>2.778</v>
      </c>
      <c r="AI408">
        <v>2.9995856362203491E-2</v>
      </c>
      <c r="AJ408">
        <v>0.10076907748823768</v>
      </c>
      <c r="AM408" s="13"/>
      <c r="AN408" s="2">
        <v>2.3199999999999998</v>
      </c>
      <c r="AO408">
        <v>5.5005460449843904E-2</v>
      </c>
      <c r="AP408">
        <v>0.16323929983643784</v>
      </c>
    </row>
    <row r="409" spans="1:42" x14ac:dyDescent="0.3">
      <c r="A409" s="4">
        <f t="shared" si="55"/>
        <v>4.1874999999999822</v>
      </c>
      <c r="B409" s="13"/>
      <c r="C409" s="13"/>
      <c r="D409" s="8">
        <v>0.39100000000000001</v>
      </c>
      <c r="E409" s="13">
        <v>5.356941374683284E-3</v>
      </c>
      <c r="F409" s="13">
        <v>1.6827592575231066E-2</v>
      </c>
      <c r="G409" s="14"/>
      <c r="H409" s="13"/>
      <c r="I409" s="13"/>
      <c r="J409" s="13">
        <v>0.85800000000000021</v>
      </c>
      <c r="K409" s="13">
        <v>1.3466880602883617E-2</v>
      </c>
      <c r="L409" s="13">
        <v>5.1632593290204844E-2</v>
      </c>
      <c r="M409" s="14"/>
      <c r="N409" s="13"/>
      <c r="O409" s="13"/>
      <c r="P409" s="13">
        <v>3.4710000000000001</v>
      </c>
      <c r="Q409" s="13">
        <v>3.4620546357675148E-2</v>
      </c>
      <c r="R409" s="13">
        <v>0.16320079665991616</v>
      </c>
      <c r="U409" s="13"/>
      <c r="V409" s="2">
        <v>3.9</v>
      </c>
      <c r="W409">
        <v>3.2719250407844895E-2</v>
      </c>
      <c r="X409">
        <v>0.17186190021843126</v>
      </c>
      <c r="Z409" s="33"/>
      <c r="AA409" s="13"/>
      <c r="AB409" s="33">
        <v>3.6887647058823521</v>
      </c>
      <c r="AC409" s="33">
        <v>4.0670176103284682E-2</v>
      </c>
      <c r="AD409" s="33">
        <v>0.17155350500496017</v>
      </c>
      <c r="AG409" s="13"/>
      <c r="AH409">
        <v>2.7770000000000001</v>
      </c>
      <c r="AI409">
        <v>2.9995856362203491E-2</v>
      </c>
      <c r="AJ409">
        <v>0.10076907748823768</v>
      </c>
      <c r="AM409" s="13"/>
      <c r="AN409" s="2">
        <v>2.3199999999999998</v>
      </c>
      <c r="AO409">
        <v>5.4434925838485297E-2</v>
      </c>
      <c r="AP409">
        <v>0.16154612847255923</v>
      </c>
    </row>
    <row r="410" spans="1:42" x14ac:dyDescent="0.3">
      <c r="A410" s="4">
        <f t="shared" si="55"/>
        <v>4.1979166666666492</v>
      </c>
      <c r="B410" s="13"/>
      <c r="C410" s="13"/>
      <c r="D410" s="8">
        <v>0.39100000000000001</v>
      </c>
      <c r="E410" s="13">
        <v>5.356941374683284E-3</v>
      </c>
      <c r="F410" s="13">
        <v>1.6827592575231066E-2</v>
      </c>
      <c r="G410" s="14"/>
      <c r="H410" s="13"/>
      <c r="I410" s="13"/>
      <c r="J410" s="13">
        <v>0.8520000000000002</v>
      </c>
      <c r="K410" s="13">
        <v>1.3466880602883617E-2</v>
      </c>
      <c r="L410" s="13">
        <v>5.1632593290204844E-2</v>
      </c>
      <c r="M410" s="14"/>
      <c r="N410" s="13"/>
      <c r="O410" s="13"/>
      <c r="P410" s="13">
        <v>3.4660000000000002</v>
      </c>
      <c r="Q410" s="13">
        <v>3.4620546357675148E-2</v>
      </c>
      <c r="R410" s="13">
        <v>0.16320079665991616</v>
      </c>
      <c r="U410" s="13"/>
      <c r="V410" s="2">
        <v>3.9009999999999998</v>
      </c>
      <c r="W410">
        <v>3.2719250407844895E-2</v>
      </c>
      <c r="X410">
        <v>0.17186190021843126</v>
      </c>
      <c r="Z410" s="33"/>
      <c r="AA410" s="13"/>
      <c r="AB410" s="33">
        <v>3.6872352941176461</v>
      </c>
      <c r="AC410" s="33">
        <v>4.0670176103284682E-2</v>
      </c>
      <c r="AD410" s="33">
        <v>0.17155350500496017</v>
      </c>
      <c r="AG410" s="13"/>
      <c r="AH410">
        <v>2.7789999999999999</v>
      </c>
      <c r="AI410">
        <v>2.9995856362203491E-2</v>
      </c>
      <c r="AJ410">
        <v>0.10076907748823768</v>
      </c>
      <c r="AM410" s="13"/>
      <c r="AN410" s="2">
        <v>2.3130000000000002</v>
      </c>
      <c r="AO410">
        <v>5.3865722695993726E-2</v>
      </c>
      <c r="AP410">
        <v>0.15985690849903045</v>
      </c>
    </row>
    <row r="411" spans="1:42" x14ac:dyDescent="0.3">
      <c r="A411" s="4">
        <f t="shared" si="55"/>
        <v>4.2083333333333162</v>
      </c>
      <c r="B411" s="13"/>
      <c r="C411" s="13"/>
      <c r="D411" s="8">
        <v>0.39200000000000002</v>
      </c>
      <c r="E411" s="13">
        <v>5.356941374683284E-3</v>
      </c>
      <c r="F411" s="13">
        <v>1.6827592575231066E-2</v>
      </c>
      <c r="G411" s="14"/>
      <c r="H411" s="13"/>
      <c r="I411" s="13"/>
      <c r="J411" s="13">
        <v>0.8480000000000002</v>
      </c>
      <c r="K411" s="13">
        <v>1.3466880602883617E-2</v>
      </c>
      <c r="L411" s="13">
        <v>5.1632593290204844E-2</v>
      </c>
      <c r="M411" s="14"/>
      <c r="N411" s="13"/>
      <c r="O411" s="13"/>
      <c r="P411" s="13">
        <v>3.4630000000000001</v>
      </c>
      <c r="Q411" s="13">
        <v>3.4042480192266529E-2</v>
      </c>
      <c r="R411" s="13">
        <v>0.16047580041802653</v>
      </c>
      <c r="U411" s="13"/>
      <c r="V411" s="2">
        <v>3.9</v>
      </c>
      <c r="W411">
        <v>3.2719250407844895E-2</v>
      </c>
      <c r="X411">
        <v>0.17186190021843126</v>
      </c>
      <c r="Z411" s="33"/>
      <c r="AA411" s="13"/>
      <c r="AB411" s="33">
        <v>3.6857058823529401</v>
      </c>
      <c r="AC411" s="33">
        <v>4.0670176103284682E-2</v>
      </c>
      <c r="AD411" s="33">
        <v>0.17155350500496017</v>
      </c>
      <c r="AG411" s="13"/>
      <c r="AH411">
        <v>2.7810000000000001</v>
      </c>
      <c r="AI411">
        <v>2.9995856362203491E-2</v>
      </c>
      <c r="AJ411">
        <v>0.10076907748823768</v>
      </c>
      <c r="AM411" s="13"/>
      <c r="AN411" s="2">
        <v>2.3119999999999998</v>
      </c>
      <c r="AO411">
        <v>5.3865722695993726E-2</v>
      </c>
      <c r="AP411">
        <v>0.15985690849903045</v>
      </c>
    </row>
    <row r="412" spans="1:42" x14ac:dyDescent="0.3">
      <c r="A412" s="4">
        <f t="shared" si="55"/>
        <v>4.2187499999999831</v>
      </c>
      <c r="B412" s="13"/>
      <c r="C412" s="13"/>
      <c r="D412" s="8">
        <v>0.39300000000000002</v>
      </c>
      <c r="E412" s="13">
        <v>5.356941374683284E-3</v>
      </c>
      <c r="F412" s="13">
        <v>1.6827592575231066E-2</v>
      </c>
      <c r="G412" s="14"/>
      <c r="H412" s="13"/>
      <c r="I412" s="13"/>
      <c r="J412" s="13">
        <v>0.84400000000000019</v>
      </c>
      <c r="K412" s="13">
        <v>1.3466880602883617E-2</v>
      </c>
      <c r="L412" s="13">
        <v>5.1632593290204844E-2</v>
      </c>
      <c r="M412" s="14"/>
      <c r="N412" s="13"/>
      <c r="O412" s="13"/>
      <c r="P412" s="13">
        <v>3.46</v>
      </c>
      <c r="Q412" s="13">
        <v>3.4042480192266529E-2</v>
      </c>
      <c r="R412" s="13">
        <v>0.16047580041802653</v>
      </c>
      <c r="U412" s="13"/>
      <c r="V412" s="2">
        <v>3.9</v>
      </c>
      <c r="W412">
        <v>3.2719250407844895E-2</v>
      </c>
      <c r="X412">
        <v>0.17186190021843126</v>
      </c>
      <c r="Z412" s="33"/>
      <c r="AA412" s="13"/>
      <c r="AB412" s="33">
        <v>3.6841764705882341</v>
      </c>
      <c r="AC412" s="33">
        <v>4.0670176103284682E-2</v>
      </c>
      <c r="AD412" s="33">
        <v>0.17155350500496017</v>
      </c>
      <c r="AG412" s="13"/>
      <c r="AH412">
        <v>2.778</v>
      </c>
      <c r="AI412">
        <v>2.9995856362203491E-2</v>
      </c>
      <c r="AJ412">
        <v>0.10076907748823768</v>
      </c>
      <c r="AM412" s="13"/>
      <c r="AN412" s="2">
        <v>2.31</v>
      </c>
      <c r="AO412">
        <v>5.3297849984996357E-2</v>
      </c>
      <c r="AP412">
        <v>0.15817163683724775</v>
      </c>
    </row>
    <row r="413" spans="1:42" x14ac:dyDescent="0.3">
      <c r="A413" s="4">
        <f t="shared" si="55"/>
        <v>4.2291666666666501</v>
      </c>
      <c r="B413" s="13"/>
      <c r="C413" s="13"/>
      <c r="D413" s="8">
        <v>0.39300000000000002</v>
      </c>
      <c r="E413" s="13">
        <v>4.9672902796309253E-3</v>
      </c>
      <c r="F413" s="13">
        <v>1.560359376407712E-2</v>
      </c>
      <c r="G413" s="14"/>
      <c r="H413" s="13"/>
      <c r="I413" s="13"/>
      <c r="J413" s="13">
        <v>0.83900000000000019</v>
      </c>
      <c r="K413" s="13">
        <v>1.3466880602883617E-2</v>
      </c>
      <c r="L413" s="13">
        <v>5.1632593290204844E-2</v>
      </c>
      <c r="M413" s="14"/>
      <c r="N413" s="13"/>
      <c r="O413" s="13"/>
      <c r="P413" s="13">
        <v>3.4580000000000002</v>
      </c>
      <c r="Q413" s="13">
        <v>3.4042480192266529E-2</v>
      </c>
      <c r="R413" s="13">
        <v>0.16047580041802653</v>
      </c>
      <c r="U413" s="13"/>
      <c r="V413" s="2">
        <v>3.8980000000000001</v>
      </c>
      <c r="W413">
        <v>3.2719250407844895E-2</v>
      </c>
      <c r="X413">
        <v>0.17186190021843126</v>
      </c>
      <c r="Z413" s="33"/>
      <c r="AA413" s="13"/>
      <c r="AB413" s="33">
        <v>3.6826470588235281</v>
      </c>
      <c r="AC413" s="33">
        <v>4.0670176103284682E-2</v>
      </c>
      <c r="AD413" s="33">
        <v>0.17155350500496017</v>
      </c>
      <c r="AG413" s="13"/>
      <c r="AH413">
        <v>2.7789999999999999</v>
      </c>
      <c r="AI413">
        <v>2.9995856362203491E-2</v>
      </c>
      <c r="AJ413">
        <v>0.10076907748823768</v>
      </c>
      <c r="AM413" s="13"/>
      <c r="AN413" s="2">
        <v>2.3039999999999998</v>
      </c>
      <c r="AO413">
        <v>5.2731306667309075E-2</v>
      </c>
      <c r="AP413">
        <v>0.15649031040619982</v>
      </c>
    </row>
    <row r="414" spans="1:42" x14ac:dyDescent="0.3">
      <c r="A414" s="4">
        <f t="shared" si="55"/>
        <v>4.2395833333333171</v>
      </c>
      <c r="B414" s="13"/>
      <c r="C414" s="13"/>
      <c r="D414" s="8">
        <v>0.39300000000000002</v>
      </c>
      <c r="E414" s="13">
        <v>4.9672902796309253E-3</v>
      </c>
      <c r="F414" s="13">
        <v>1.560359376407712E-2</v>
      </c>
      <c r="G414" s="14"/>
      <c r="H414" s="13"/>
      <c r="I414" s="13"/>
      <c r="J414" s="13">
        <v>0.83500000000000019</v>
      </c>
      <c r="K414" s="13">
        <v>1.3466880602883617E-2</v>
      </c>
      <c r="L414" s="13">
        <v>5.1632593290204844E-2</v>
      </c>
      <c r="M414" s="14"/>
      <c r="N414" s="13"/>
      <c r="O414" s="13"/>
      <c r="P414" s="13">
        <v>3.4540000000000002</v>
      </c>
      <c r="Q414" s="13">
        <v>3.4042480192266529E-2</v>
      </c>
      <c r="R414" s="13">
        <v>0.16047580041802653</v>
      </c>
      <c r="U414" s="13"/>
      <c r="V414" s="2">
        <v>3.8959999999999999</v>
      </c>
      <c r="W414">
        <v>3.2719250407844895E-2</v>
      </c>
      <c r="X414">
        <v>0.17186190021843126</v>
      </c>
      <c r="Z414" s="33"/>
      <c r="AA414" s="13"/>
      <c r="AB414" s="33">
        <v>3.6811176470588221</v>
      </c>
      <c r="AC414" s="33">
        <v>4.0670176103284682E-2</v>
      </c>
      <c r="AD414" s="33">
        <v>0.17155350500496017</v>
      </c>
      <c r="AG414" s="13"/>
      <c r="AH414">
        <v>2.776368794326241</v>
      </c>
      <c r="AI414">
        <v>2.9995856362203491E-2</v>
      </c>
      <c r="AJ414">
        <v>0.10076907748823768</v>
      </c>
      <c r="AM414" s="13"/>
      <c r="AN414" s="2">
        <v>2.302</v>
      </c>
      <c r="AO414">
        <v>5.2731306667309075E-2</v>
      </c>
      <c r="AP414">
        <v>0.15649031040619982</v>
      </c>
    </row>
    <row r="415" spans="1:42" x14ac:dyDescent="0.3">
      <c r="A415" s="4">
        <f t="shared" si="55"/>
        <v>4.249999999999984</v>
      </c>
      <c r="B415" s="13"/>
      <c r="C415" s="13"/>
      <c r="D415" s="8">
        <v>0.39400000000000002</v>
      </c>
      <c r="E415" s="13">
        <v>4.9672902796309253E-3</v>
      </c>
      <c r="F415" s="13">
        <v>1.560359376407712E-2</v>
      </c>
      <c r="G415" s="14"/>
      <c r="H415" s="13"/>
      <c r="I415" s="13"/>
      <c r="J415" s="13">
        <v>0.83100000000000018</v>
      </c>
      <c r="K415" s="13">
        <v>1.3466880602883617E-2</v>
      </c>
      <c r="L415" s="13">
        <v>5.1632593290204844E-2</v>
      </c>
      <c r="M415" s="14"/>
      <c r="N415" s="13"/>
      <c r="O415" s="13"/>
      <c r="P415" s="13">
        <v>3.4470000000000001</v>
      </c>
      <c r="Q415" s="13">
        <v>3.3465859794087838E-2</v>
      </c>
      <c r="R415" s="13">
        <v>0.15775761950369624</v>
      </c>
      <c r="U415" s="13"/>
      <c r="V415" s="2">
        <v>3.8980000000000001</v>
      </c>
      <c r="W415">
        <v>3.2159829347833818E-2</v>
      </c>
      <c r="X415">
        <v>0.16892347206994712</v>
      </c>
      <c r="Z415" s="33"/>
      <c r="AA415" s="13"/>
      <c r="AB415" s="33">
        <v>3.679588235294116</v>
      </c>
      <c r="AC415" s="33">
        <v>4.0670176103284682E-2</v>
      </c>
      <c r="AD415" s="33">
        <v>0.17155350500496017</v>
      </c>
      <c r="AG415" s="13"/>
      <c r="AH415">
        <v>2.773737588652482</v>
      </c>
      <c r="AI415">
        <v>2.9995856362203491E-2</v>
      </c>
      <c r="AJ415">
        <v>0.10076907748823768</v>
      </c>
      <c r="AM415" s="13"/>
      <c r="AN415" s="2">
        <v>2.2989999999999999</v>
      </c>
      <c r="AO415">
        <v>5.2731306667309075E-2</v>
      </c>
      <c r="AP415">
        <v>0.15649031040619982</v>
      </c>
    </row>
    <row r="416" spans="1:42" x14ac:dyDescent="0.3">
      <c r="A416" s="4">
        <f t="shared" si="55"/>
        <v>4.260416666666651</v>
      </c>
      <c r="B416" s="13"/>
      <c r="C416" s="13"/>
      <c r="D416" s="8">
        <v>0.39400000000000002</v>
      </c>
      <c r="E416" s="13">
        <v>5.356941374683284E-3</v>
      </c>
      <c r="F416" s="13">
        <v>1.6827592575231066E-2</v>
      </c>
      <c r="G416" s="14"/>
      <c r="H416" s="13"/>
      <c r="I416" s="13"/>
      <c r="J416" s="13">
        <v>0.82800000000000018</v>
      </c>
      <c r="K416" s="13">
        <v>1.3466880602883617E-2</v>
      </c>
      <c r="L416" s="13">
        <v>5.1632593290204844E-2</v>
      </c>
      <c r="M416" s="14"/>
      <c r="N416" s="13"/>
      <c r="O416" s="13"/>
      <c r="P416" s="13">
        <v>3.4489999999999998</v>
      </c>
      <c r="Q416" s="13">
        <v>3.3465859794087838E-2</v>
      </c>
      <c r="R416" s="13">
        <v>0.15775761950369624</v>
      </c>
      <c r="U416" s="13"/>
      <c r="V416" s="2">
        <v>3.8969999999999998</v>
      </c>
      <c r="W416">
        <v>3.2159829347833818E-2</v>
      </c>
      <c r="X416">
        <v>0.16892347206994712</v>
      </c>
      <c r="Z416" s="33"/>
      <c r="AA416" s="13"/>
      <c r="AB416" s="33">
        <v>3.67805882352941</v>
      </c>
      <c r="AC416" s="33">
        <v>4.0670176103284682E-2</v>
      </c>
      <c r="AD416" s="33">
        <v>0.17155350500496017</v>
      </c>
      <c r="AG416" s="13"/>
      <c r="AH416">
        <v>2.771106382978723</v>
      </c>
      <c r="AI416">
        <v>2.9995856362203491E-2</v>
      </c>
      <c r="AJ416">
        <v>0.10076907748823768</v>
      </c>
      <c r="AM416" s="13"/>
      <c r="AN416" s="2">
        <v>2.2970000000000002</v>
      </c>
      <c r="AO416">
        <v>5.2166091703937351E-2</v>
      </c>
      <c r="AP416">
        <v>0.15481292612247022</v>
      </c>
    </row>
    <row r="417" spans="1:42" x14ac:dyDescent="0.3">
      <c r="A417" s="4">
        <f t="shared" si="55"/>
        <v>4.2708333333333179</v>
      </c>
      <c r="B417" s="13"/>
      <c r="C417" s="13"/>
      <c r="D417" s="8">
        <v>0.39400000000000002</v>
      </c>
      <c r="E417" s="13">
        <v>4.9672902796309253E-3</v>
      </c>
      <c r="F417" s="13">
        <v>1.560359376407712E-2</v>
      </c>
      <c r="G417" s="14"/>
      <c r="H417" s="13"/>
      <c r="I417" s="13"/>
      <c r="J417" s="13">
        <v>0.82500000000000018</v>
      </c>
      <c r="K417" s="13">
        <v>1.3466880602883617E-2</v>
      </c>
      <c r="L417" s="13">
        <v>5.1632593290204844E-2</v>
      </c>
      <c r="M417" s="14"/>
      <c r="N417" s="13"/>
      <c r="O417" s="13"/>
      <c r="P417" s="13">
        <v>3.4420000000000002</v>
      </c>
      <c r="Q417" s="13">
        <v>3.2890683955817297E-2</v>
      </c>
      <c r="R417" s="13">
        <v>0.15504624822562635</v>
      </c>
      <c r="U417" s="13"/>
      <c r="V417" s="2">
        <v>3.8969999999999998</v>
      </c>
      <c r="W417">
        <v>3.2159829347833818E-2</v>
      </c>
      <c r="X417">
        <v>0.16892347206994712</v>
      </c>
      <c r="Z417" s="33"/>
      <c r="AA417" s="13"/>
      <c r="AB417" s="33">
        <v>3.676529411764704</v>
      </c>
      <c r="AC417" s="33">
        <v>4.0670176103284682E-2</v>
      </c>
      <c r="AD417" s="33">
        <v>0.17155350500496017</v>
      </c>
      <c r="AG417" s="13"/>
      <c r="AH417">
        <v>2.7684751773049641</v>
      </c>
      <c r="AI417">
        <v>2.9995856362203491E-2</v>
      </c>
      <c r="AJ417">
        <v>0.10076907748823768</v>
      </c>
      <c r="AM417" s="13"/>
      <c r="AN417" s="2">
        <v>2.2930000000000001</v>
      </c>
      <c r="AO417">
        <v>5.1602204055072827E-2</v>
      </c>
      <c r="AP417">
        <v>0.15313948090022736</v>
      </c>
    </row>
    <row r="418" spans="1:42" x14ac:dyDescent="0.3">
      <c r="A418" s="4">
        <f t="shared" si="55"/>
        <v>4.2812499999999849</v>
      </c>
      <c r="B418" s="13"/>
      <c r="C418" s="13"/>
      <c r="D418" s="8">
        <v>0.39500000000000002</v>
      </c>
      <c r="E418" s="13">
        <v>5.356941374683284E-3</v>
      </c>
      <c r="F418" s="13">
        <v>1.6827592575231066E-2</v>
      </c>
      <c r="G418" s="14"/>
      <c r="H418" s="13"/>
      <c r="I418" s="13"/>
      <c r="J418" s="13">
        <v>0.82100000000000017</v>
      </c>
      <c r="K418" s="13">
        <v>1.3466880602883617E-2</v>
      </c>
      <c r="L418" s="13">
        <v>5.1632593290204844E-2</v>
      </c>
      <c r="M418" s="14"/>
      <c r="N418" s="13"/>
      <c r="O418" s="13"/>
      <c r="P418" s="13">
        <v>3.4369999999999998</v>
      </c>
      <c r="Q418" s="13">
        <v>3.2890683955817297E-2</v>
      </c>
      <c r="R418" s="13">
        <v>0.15504624822562635</v>
      </c>
      <c r="U418" s="13"/>
      <c r="V418" s="2">
        <v>3.8919999999999999</v>
      </c>
      <c r="W418">
        <v>3.2159829347833818E-2</v>
      </c>
      <c r="X418">
        <v>0.16892347206994712</v>
      </c>
      <c r="Z418" s="33"/>
      <c r="AA418" s="13"/>
      <c r="AB418" s="33">
        <v>3.674999999999998</v>
      </c>
      <c r="AC418" s="33">
        <v>4.0670176103284682E-2</v>
      </c>
      <c r="AD418" s="33">
        <v>0.17155350500496017</v>
      </c>
      <c r="AG418" s="13"/>
      <c r="AH418">
        <v>2.7658439716312051</v>
      </c>
      <c r="AI418">
        <v>2.9995856362203491E-2</v>
      </c>
      <c r="AJ418">
        <v>0.10076907748823768</v>
      </c>
      <c r="AM418" s="13"/>
      <c r="AN418" s="2">
        <v>2.2879999999999998</v>
      </c>
      <c r="AO418">
        <v>5.1602204055072827E-2</v>
      </c>
      <c r="AP418">
        <v>0.15313948090022736</v>
      </c>
    </row>
    <row r="419" spans="1:42" x14ac:dyDescent="0.3">
      <c r="A419" s="4">
        <f t="shared" si="55"/>
        <v>4.2916666666666519</v>
      </c>
      <c r="B419" s="13"/>
      <c r="C419" s="13"/>
      <c r="D419" s="8">
        <v>0.39400000000000002</v>
      </c>
      <c r="E419" s="13">
        <v>5.356941374683284E-3</v>
      </c>
      <c r="F419" s="13">
        <v>1.6827592575231066E-2</v>
      </c>
      <c r="G419" s="14"/>
      <c r="H419" s="13"/>
      <c r="I419" s="13"/>
      <c r="J419" s="13">
        <v>0.81800000000000017</v>
      </c>
      <c r="K419" s="13">
        <v>1.3466880602883617E-2</v>
      </c>
      <c r="L419" s="13">
        <v>5.1632593290204844E-2</v>
      </c>
      <c r="M419" s="14"/>
      <c r="N419" s="13"/>
      <c r="O419" s="13"/>
      <c r="P419" s="13">
        <v>3.4340000000000002</v>
      </c>
      <c r="Q419" s="13">
        <v>3.2890683955817297E-2</v>
      </c>
      <c r="R419" s="13">
        <v>0.15504624822562635</v>
      </c>
      <c r="U419" s="13"/>
      <c r="V419" s="2">
        <v>3.8929999999999998</v>
      </c>
      <c r="W419">
        <v>3.2159829347833818E-2</v>
      </c>
      <c r="X419">
        <v>0.16892347206994712</v>
      </c>
      <c r="Z419" s="33"/>
      <c r="AA419" s="13"/>
      <c r="AB419" s="33">
        <v>3.673470588235292</v>
      </c>
      <c r="AC419" s="33">
        <v>3.9994886461151784E-2</v>
      </c>
      <c r="AD419" s="33">
        <v>0.16870502201075724</v>
      </c>
      <c r="AG419" s="13"/>
      <c r="AH419">
        <v>2.7632127659574461</v>
      </c>
      <c r="AI419">
        <v>2.9995856362203491E-2</v>
      </c>
      <c r="AJ419">
        <v>0.10076907748823768</v>
      </c>
      <c r="AM419" s="13"/>
      <c r="AN419" s="2">
        <v>2.29</v>
      </c>
      <c r="AO419">
        <v>5.1602204055072827E-2</v>
      </c>
      <c r="AP419">
        <v>0.15313948090022736</v>
      </c>
    </row>
    <row r="420" spans="1:42" x14ac:dyDescent="0.3">
      <c r="A420" s="4">
        <f t="shared" si="55"/>
        <v>4.3020833333333188</v>
      </c>
      <c r="B420" s="13"/>
      <c r="C420" s="13"/>
      <c r="D420" s="8">
        <v>0.39400000000000002</v>
      </c>
      <c r="E420" s="13">
        <v>5.356941374683284E-3</v>
      </c>
      <c r="F420" s="13">
        <v>1.6827592575231066E-2</v>
      </c>
      <c r="G420" s="14"/>
      <c r="H420" s="13"/>
      <c r="I420" s="13"/>
      <c r="J420" s="13">
        <v>0.81500000000000017</v>
      </c>
      <c r="K420" s="13">
        <v>1.3466880602883617E-2</v>
      </c>
      <c r="L420" s="13">
        <v>5.1632593290204844E-2</v>
      </c>
      <c r="M420" s="14"/>
      <c r="N420" s="13"/>
      <c r="O420" s="13"/>
      <c r="P420" s="13">
        <v>3.4289999999999998</v>
      </c>
      <c r="Q420" s="13">
        <v>3.2890683955817297E-2</v>
      </c>
      <c r="R420" s="13">
        <v>0.15504624822562635</v>
      </c>
      <c r="U420" s="13"/>
      <c r="V420" s="2">
        <v>3.8929999999999998</v>
      </c>
      <c r="W420">
        <v>3.1601721996299521E-2</v>
      </c>
      <c r="X420">
        <v>0.16599194433734468</v>
      </c>
      <c r="Z420" s="33"/>
      <c r="AA420" s="13"/>
      <c r="AB420" s="33">
        <v>3.671941176470586</v>
      </c>
      <c r="AC420" s="33">
        <v>3.9994886461151784E-2</v>
      </c>
      <c r="AD420" s="33">
        <v>0.16870502201075724</v>
      </c>
      <c r="AG420" s="13"/>
      <c r="AH420">
        <v>2.7605815602836872</v>
      </c>
      <c r="AI420">
        <v>2.9402301669509873E-2</v>
      </c>
      <c r="AJ420">
        <v>9.8775070112708419E-2</v>
      </c>
      <c r="AM420" s="13"/>
      <c r="AN420" s="2">
        <v>2.2850000000000001</v>
      </c>
      <c r="AO420">
        <v>5.1039642680092964E-2</v>
      </c>
      <c r="AP420">
        <v>0.15146997165122339</v>
      </c>
    </row>
    <row r="421" spans="1:42" x14ac:dyDescent="0.3">
      <c r="A421" s="4">
        <f t="shared" si="55"/>
        <v>4.3124999999999858</v>
      </c>
      <c r="B421" s="13"/>
      <c r="C421" s="13"/>
      <c r="D421" s="8">
        <v>0.39400000000000002</v>
      </c>
      <c r="E421" s="13">
        <v>5.356941374683284E-3</v>
      </c>
      <c r="F421" s="13">
        <v>1.6827592575231066E-2</v>
      </c>
      <c r="G421" s="14"/>
      <c r="H421" s="13"/>
      <c r="I421" s="13"/>
      <c r="J421" s="13">
        <v>0.81200000000000017</v>
      </c>
      <c r="K421" s="13">
        <v>1.3466880602883617E-2</v>
      </c>
      <c r="L421" s="13">
        <v>5.1632593290204844E-2</v>
      </c>
      <c r="M421" s="14"/>
      <c r="N421" s="13"/>
      <c r="O421" s="13"/>
      <c r="P421" s="13">
        <v>3.423</v>
      </c>
      <c r="Q421" s="13">
        <v>3.2890683955817297E-2</v>
      </c>
      <c r="R421" s="13">
        <v>0.15504624822562635</v>
      </c>
      <c r="U421" s="13"/>
      <c r="V421" s="2">
        <v>3.8919767441860462</v>
      </c>
      <c r="W421">
        <v>3.1601721996299521E-2</v>
      </c>
      <c r="X421">
        <v>0.16599194433734468</v>
      </c>
      <c r="Z421" s="33"/>
      <c r="AA421" s="13"/>
      <c r="AB421" s="33">
        <v>3.67041176470588</v>
      </c>
      <c r="AC421" s="33">
        <v>3.9994886461151784E-2</v>
      </c>
      <c r="AD421" s="33">
        <v>0.16870502201075724</v>
      </c>
      <c r="AG421" s="13"/>
      <c r="AH421">
        <v>2.7579503546099282</v>
      </c>
      <c r="AI421">
        <v>2.9402301669509873E-2</v>
      </c>
      <c r="AJ421">
        <v>9.8775070112708419E-2</v>
      </c>
      <c r="AM421" s="13"/>
      <c r="AN421" s="2">
        <v>2.2839999999999998</v>
      </c>
      <c r="AO421">
        <v>5.0478406537556794E-2</v>
      </c>
      <c r="AP421">
        <v>0.14980439528478162</v>
      </c>
    </row>
    <row r="422" spans="1:42" x14ac:dyDescent="0.3">
      <c r="A422" s="4">
        <f t="shared" si="55"/>
        <v>4.3229166666666528</v>
      </c>
      <c r="B422" s="13"/>
      <c r="C422" s="13"/>
      <c r="D422" s="8">
        <v>0.39300000000000002</v>
      </c>
      <c r="E422" s="13">
        <v>4.9672902796309253E-3</v>
      </c>
      <c r="F422" s="13">
        <v>1.560359376407712E-2</v>
      </c>
      <c r="G422" s="14"/>
      <c r="H422" s="13"/>
      <c r="I422" s="13"/>
      <c r="J422" s="13">
        <v>0.81000000000000016</v>
      </c>
      <c r="K422" s="13">
        <v>1.3466880602883617E-2</v>
      </c>
      <c r="L422" s="13">
        <v>5.1632593290204844E-2</v>
      </c>
      <c r="M422" s="14"/>
      <c r="N422" s="13"/>
      <c r="O422" s="13"/>
      <c r="P422" s="13">
        <v>3.4209999999999998</v>
      </c>
      <c r="Q422" s="13">
        <v>3.2316951469123237E-2</v>
      </c>
      <c r="R422" s="13">
        <v>0.1523416808877574</v>
      </c>
      <c r="U422" s="13"/>
      <c r="V422" s="2">
        <v>3.8909534883720927</v>
      </c>
      <c r="W422">
        <v>3.1601721996299521E-2</v>
      </c>
      <c r="X422">
        <v>0.16599194433734468</v>
      </c>
      <c r="Z422" s="33"/>
      <c r="AA422" s="13"/>
      <c r="AB422" s="33">
        <v>3.668882352941174</v>
      </c>
      <c r="AC422" s="33">
        <v>3.9994886461151784E-2</v>
      </c>
      <c r="AD422" s="33">
        <v>0.16870502201075724</v>
      </c>
      <c r="AG422" s="13"/>
      <c r="AH422">
        <v>2.7553191489361692</v>
      </c>
      <c r="AI422">
        <v>2.9402301669509873E-2</v>
      </c>
      <c r="AJ422">
        <v>9.8775070112708419E-2</v>
      </c>
      <c r="AM422" s="13"/>
      <c r="AN422" s="2">
        <v>2.2829999999999999</v>
      </c>
      <c r="AO422">
        <v>5.0478406537556794E-2</v>
      </c>
      <c r="AP422">
        <v>0.14980439528478162</v>
      </c>
    </row>
    <row r="423" spans="1:42" x14ac:dyDescent="0.3">
      <c r="A423" s="4">
        <f t="shared" si="55"/>
        <v>4.3333333333333197</v>
      </c>
      <c r="B423" s="13"/>
      <c r="C423" s="13"/>
      <c r="D423" s="8">
        <v>0.39300000000000002</v>
      </c>
      <c r="E423" s="13">
        <v>5.356941374683284E-3</v>
      </c>
      <c r="F423" s="13">
        <v>1.6827592575231066E-2</v>
      </c>
      <c r="G423" s="14"/>
      <c r="H423" s="13"/>
      <c r="I423" s="13"/>
      <c r="J423" s="13">
        <v>0.80800000000000016</v>
      </c>
      <c r="K423" s="13">
        <v>1.3466880602883617E-2</v>
      </c>
      <c r="L423" s="13">
        <v>5.1632593290204844E-2</v>
      </c>
      <c r="M423" s="14"/>
      <c r="N423" s="13"/>
      <c r="O423" s="13"/>
      <c r="P423" s="13">
        <v>3.4159999999999999</v>
      </c>
      <c r="Q423" s="13">
        <v>3.2316951469123237E-2</v>
      </c>
      <c r="R423" s="13">
        <v>0.1523416808877574</v>
      </c>
      <c r="U423" s="13"/>
      <c r="V423" s="2">
        <v>3.8899302325581391</v>
      </c>
      <c r="W423">
        <v>3.1601721996299521E-2</v>
      </c>
      <c r="X423">
        <v>0.16599194433734468</v>
      </c>
      <c r="Z423" s="33"/>
      <c r="AA423" s="13"/>
      <c r="AB423" s="33">
        <v>3.667352941176468</v>
      </c>
      <c r="AC423" s="33">
        <v>3.9994886461151784E-2</v>
      </c>
      <c r="AD423" s="33">
        <v>0.16870502201075724</v>
      </c>
      <c r="AG423" s="13"/>
      <c r="AH423">
        <v>2.7526879432624103</v>
      </c>
      <c r="AI423">
        <v>2.9995856362203491E-2</v>
      </c>
      <c r="AJ423">
        <v>0.10076907748823768</v>
      </c>
      <c r="AM423" s="13"/>
      <c r="AN423" s="2">
        <v>2.2829999999999999</v>
      </c>
      <c r="AO423">
        <v>5.0478406537556794E-2</v>
      </c>
      <c r="AP423">
        <v>0.14980439528478162</v>
      </c>
    </row>
    <row r="424" spans="1:42" x14ac:dyDescent="0.3">
      <c r="A424" s="4">
        <f t="shared" si="55"/>
        <v>4.3437499999999867</v>
      </c>
      <c r="B424" s="13"/>
      <c r="C424" s="13"/>
      <c r="D424" s="8">
        <v>0.39300000000000002</v>
      </c>
      <c r="E424" s="13">
        <v>4.9672902796309253E-3</v>
      </c>
      <c r="F424" s="13">
        <v>1.560359376407712E-2</v>
      </c>
      <c r="G424" s="14"/>
      <c r="H424" s="13"/>
      <c r="I424" s="13"/>
      <c r="J424" s="13">
        <v>0.80600000000000016</v>
      </c>
      <c r="K424" s="13">
        <v>1.3466880602883617E-2</v>
      </c>
      <c r="L424" s="13">
        <v>5.1632593290204844E-2</v>
      </c>
      <c r="M424" s="14"/>
      <c r="N424" s="13"/>
      <c r="O424" s="13"/>
      <c r="P424" s="13">
        <v>3.411</v>
      </c>
      <c r="Q424" s="13">
        <v>3.1744661124661636E-2</v>
      </c>
      <c r="R424" s="13">
        <v>0.14964391178925776</v>
      </c>
      <c r="U424" s="13"/>
      <c r="V424" s="2">
        <v>3.8889069767441855</v>
      </c>
      <c r="W424">
        <v>3.1601721996299521E-2</v>
      </c>
      <c r="X424">
        <v>0.16599194433734468</v>
      </c>
      <c r="Z424" s="33"/>
      <c r="AA424" s="13"/>
      <c r="AB424" s="33">
        <v>3.665823529411762</v>
      </c>
      <c r="AC424" s="33">
        <v>3.9994886461151784E-2</v>
      </c>
      <c r="AD424" s="33">
        <v>0.16870502201075724</v>
      </c>
      <c r="AG424" s="13"/>
      <c r="AH424">
        <v>2.7500567375886513</v>
      </c>
      <c r="AI424">
        <v>2.9402301669509873E-2</v>
      </c>
      <c r="AJ424">
        <v>9.8775070112708419E-2</v>
      </c>
      <c r="AM424" s="13"/>
      <c r="AN424" s="2">
        <v>2.2829999999999999</v>
      </c>
      <c r="AO424">
        <v>5.0478406537556794E-2</v>
      </c>
      <c r="AP424">
        <v>0.14980439528478162</v>
      </c>
    </row>
    <row r="425" spans="1:42" x14ac:dyDescent="0.3">
      <c r="A425" s="4">
        <f t="shared" si="55"/>
        <v>4.3541666666666536</v>
      </c>
      <c r="B425" s="13"/>
      <c r="C425" s="13"/>
      <c r="D425" s="8">
        <v>0.39300000000000002</v>
      </c>
      <c r="E425" s="13">
        <v>4.9672902796309253E-3</v>
      </c>
      <c r="F425" s="13">
        <v>1.560359376407712E-2</v>
      </c>
      <c r="G425" s="14"/>
      <c r="H425" s="13"/>
      <c r="I425" s="13"/>
      <c r="J425" s="13">
        <v>0.80400000000000016</v>
      </c>
      <c r="K425" s="13">
        <v>1.3466880602883617E-2</v>
      </c>
      <c r="L425" s="13">
        <v>5.1632593290204844E-2</v>
      </c>
      <c r="M425" s="14"/>
      <c r="N425" s="13"/>
      <c r="O425" s="13"/>
      <c r="P425" s="13">
        <v>3.4049999999999998</v>
      </c>
      <c r="Q425" s="13">
        <v>3.1744661124661636E-2</v>
      </c>
      <c r="R425" s="13">
        <v>0.14964391178925776</v>
      </c>
      <c r="U425" s="13"/>
      <c r="V425" s="2">
        <v>3.8878837209302319</v>
      </c>
      <c r="W425">
        <v>3.1601721996299521E-2</v>
      </c>
      <c r="X425">
        <v>0.16599194433734468</v>
      </c>
      <c r="Z425" s="33"/>
      <c r="AA425" s="13"/>
      <c r="AB425" s="33">
        <v>3.664294117647056</v>
      </c>
      <c r="AC425" s="33">
        <v>3.9321172756949428E-2</v>
      </c>
      <c r="AD425" s="33">
        <v>0.1658631865824505</v>
      </c>
      <c r="AG425" s="13"/>
      <c r="AH425">
        <v>2.7474255319148924</v>
      </c>
      <c r="AI425">
        <v>2.9402301669509873E-2</v>
      </c>
      <c r="AJ425">
        <v>9.8775070112708419E-2</v>
      </c>
      <c r="AM425" s="13"/>
      <c r="AN425" s="2">
        <v>2.282</v>
      </c>
      <c r="AO425">
        <v>4.991849458520492E-2</v>
      </c>
      <c r="AP425">
        <v>0.14814274870779651</v>
      </c>
    </row>
    <row r="426" spans="1:42" x14ac:dyDescent="0.3">
      <c r="A426" s="4">
        <f t="shared" si="55"/>
        <v>4.3645833333333206</v>
      </c>
      <c r="B426" s="13"/>
      <c r="C426" s="13"/>
      <c r="D426" s="8">
        <v>0.39200000000000002</v>
      </c>
      <c r="E426" s="13">
        <v>4.9672902796309253E-3</v>
      </c>
      <c r="F426" s="13">
        <v>1.560359376407712E-2</v>
      </c>
      <c r="G426" s="14"/>
      <c r="H426" s="13"/>
      <c r="I426" s="13"/>
      <c r="J426" s="13">
        <v>0.80200000000000016</v>
      </c>
      <c r="K426" s="13">
        <v>1.3466880602883617E-2</v>
      </c>
      <c r="L426" s="13">
        <v>5.1632593290204844E-2</v>
      </c>
      <c r="M426" s="14"/>
      <c r="N426" s="13"/>
      <c r="O426" s="13"/>
      <c r="P426" s="13">
        <v>3.399</v>
      </c>
      <c r="Q426" s="13">
        <v>3.1744661124661636E-2</v>
      </c>
      <c r="R426" s="13">
        <v>0.14964391178925776</v>
      </c>
      <c r="U426" s="13"/>
      <c r="V426" s="2">
        <v>3.8868604651162784</v>
      </c>
      <c r="W426">
        <v>3.1601721996299521E-2</v>
      </c>
      <c r="X426">
        <v>0.16599194433734468</v>
      </c>
      <c r="Z426" s="33"/>
      <c r="AA426" s="13"/>
      <c r="AB426" s="33">
        <v>3.66276470588235</v>
      </c>
      <c r="AC426" s="33">
        <v>3.9321172756949428E-2</v>
      </c>
      <c r="AD426" s="33">
        <v>0.1658631865824505</v>
      </c>
      <c r="AG426" s="13"/>
      <c r="AH426">
        <v>2.7447943262411334</v>
      </c>
      <c r="AI426">
        <v>2.9402301669509873E-2</v>
      </c>
      <c r="AJ426">
        <v>9.8775070112708419E-2</v>
      </c>
      <c r="AM426" s="13"/>
      <c r="AN426" s="2">
        <v>2.282</v>
      </c>
      <c r="AO426">
        <v>5.0478406537556794E-2</v>
      </c>
      <c r="AP426">
        <v>0.14980439528478162</v>
      </c>
    </row>
    <row r="427" spans="1:42" x14ac:dyDescent="0.3">
      <c r="A427" s="4">
        <f t="shared" si="55"/>
        <v>4.3749999999999876</v>
      </c>
      <c r="B427" s="13"/>
      <c r="C427" s="13"/>
      <c r="D427" s="8">
        <v>0.39200000000000002</v>
      </c>
      <c r="E427" s="13">
        <v>5.356941374683284E-3</v>
      </c>
      <c r="F427" s="13">
        <v>1.6827592575231066E-2</v>
      </c>
      <c r="G427" s="14"/>
      <c r="H427" s="13"/>
      <c r="I427" s="13"/>
      <c r="J427" s="13">
        <v>0.80100000000000016</v>
      </c>
      <c r="K427" s="13">
        <v>1.3466880602883617E-2</v>
      </c>
      <c r="L427" s="13">
        <v>5.1632593290204844E-2</v>
      </c>
      <c r="M427" s="14"/>
      <c r="N427" s="13"/>
      <c r="O427" s="13"/>
      <c r="P427" s="13">
        <v>3.391</v>
      </c>
      <c r="Q427" s="13">
        <v>3.1744661124661636E-2</v>
      </c>
      <c r="R427" s="13">
        <v>0.14964391178925776</v>
      </c>
      <c r="U427" s="13"/>
      <c r="V427" s="2">
        <v>3.8858372093023248</v>
      </c>
      <c r="W427">
        <v>3.1601721996299521E-2</v>
      </c>
      <c r="X427">
        <v>0.16599194433734468</v>
      </c>
      <c r="Z427" s="33"/>
      <c r="AA427" s="13"/>
      <c r="AB427" s="33">
        <v>3.661235294117644</v>
      </c>
      <c r="AC427" s="33">
        <v>3.9321172756949428E-2</v>
      </c>
      <c r="AD427" s="33">
        <v>0.1658631865824505</v>
      </c>
      <c r="AG427" s="13"/>
      <c r="AH427">
        <v>2.7421631205673744</v>
      </c>
      <c r="AI427">
        <v>2.9402301669509873E-2</v>
      </c>
      <c r="AJ427">
        <v>9.8775070112708419E-2</v>
      </c>
      <c r="AM427" s="13"/>
      <c r="AN427" s="2">
        <v>2.2839999999999998</v>
      </c>
      <c r="AO427">
        <v>5.0478406537556794E-2</v>
      </c>
      <c r="AP427">
        <v>0.14980439528478162</v>
      </c>
    </row>
    <row r="428" spans="1:42" x14ac:dyDescent="0.3">
      <c r="A428" s="4">
        <f t="shared" si="55"/>
        <v>4.3854166666666545</v>
      </c>
      <c r="B428" s="13"/>
      <c r="C428" s="13"/>
      <c r="D428" s="8">
        <v>0.39200000000000002</v>
      </c>
      <c r="E428" s="13">
        <v>4.9672902796309253E-3</v>
      </c>
      <c r="F428" s="13">
        <v>1.560359376407712E-2</v>
      </c>
      <c r="G428" s="14"/>
      <c r="H428" s="13"/>
      <c r="I428" s="13"/>
      <c r="J428" s="13">
        <v>0.80000000000000016</v>
      </c>
      <c r="K428" s="13">
        <v>1.3466880602883617E-2</v>
      </c>
      <c r="L428" s="13">
        <v>5.1632593290204844E-2</v>
      </c>
      <c r="M428" s="14"/>
      <c r="N428" s="13"/>
      <c r="O428" s="13"/>
      <c r="P428" s="13">
        <v>3.387</v>
      </c>
      <c r="Q428" s="13">
        <v>3.0604402019981509E-2</v>
      </c>
      <c r="R428" s="13">
        <v>0.14426874548310081</v>
      </c>
      <c r="U428" s="13"/>
      <c r="V428" s="2">
        <v>3.8848139534883712</v>
      </c>
      <c r="W428">
        <v>3.1601721996299521E-2</v>
      </c>
      <c r="X428">
        <v>0.16599194433734468</v>
      </c>
      <c r="Z428" s="33"/>
      <c r="AA428" s="13"/>
      <c r="AB428" s="33">
        <v>3.659705882352938</v>
      </c>
      <c r="AC428" s="33">
        <v>3.9321172756949428E-2</v>
      </c>
      <c r="AD428" s="33">
        <v>0.1658631865824505</v>
      </c>
      <c r="AG428" s="13"/>
      <c r="AH428">
        <v>2.7395319148936155</v>
      </c>
      <c r="AI428">
        <v>2.9402301669509873E-2</v>
      </c>
      <c r="AJ428">
        <v>9.8775070112708419E-2</v>
      </c>
      <c r="AM428" s="13"/>
      <c r="AN428" s="2">
        <v>2.2829999999999999</v>
      </c>
      <c r="AO428">
        <v>4.991849458520492E-2</v>
      </c>
      <c r="AP428">
        <v>0.14814274870779651</v>
      </c>
    </row>
    <row r="429" spans="1:42" x14ac:dyDescent="0.3">
      <c r="A429" s="4">
        <f t="shared" si="55"/>
        <v>4.3958333333333215</v>
      </c>
      <c r="B429" s="13"/>
      <c r="C429" s="13"/>
      <c r="D429" s="8">
        <v>0.39100000000000001</v>
      </c>
      <c r="E429" s="13">
        <v>5.356941374683284E-3</v>
      </c>
      <c r="F429" s="13">
        <v>1.6827592575231066E-2</v>
      </c>
      <c r="G429" s="14"/>
      <c r="H429" s="13"/>
      <c r="I429" s="13"/>
      <c r="J429" s="13">
        <v>0.79800000000000015</v>
      </c>
      <c r="K429" s="13">
        <v>1.3466880602883617E-2</v>
      </c>
      <c r="L429" s="13">
        <v>5.1632593290204844E-2</v>
      </c>
      <c r="M429" s="14"/>
      <c r="N429" s="13"/>
      <c r="O429" s="13"/>
      <c r="P429" s="13">
        <v>3.3820000000000001</v>
      </c>
      <c r="Q429" s="13">
        <v>3.0604402019981509E-2</v>
      </c>
      <c r="R429" s="13">
        <v>0.14426874548310081</v>
      </c>
      <c r="U429" s="13"/>
      <c r="V429" s="2">
        <v>3.8837906976744176</v>
      </c>
      <c r="W429">
        <v>3.1601721996299521E-2</v>
      </c>
      <c r="X429">
        <v>0.16599194433734468</v>
      </c>
      <c r="Z429" s="33"/>
      <c r="AA429" s="13"/>
      <c r="AB429" s="33">
        <v>3.658176470588232</v>
      </c>
      <c r="AC429" s="33">
        <v>3.9321172756949428E-2</v>
      </c>
      <c r="AD429" s="33">
        <v>0.1658631865824505</v>
      </c>
      <c r="AG429" s="13"/>
      <c r="AH429">
        <v>2.7369007092198565</v>
      </c>
      <c r="AI429">
        <v>2.9402301669509873E-2</v>
      </c>
      <c r="AJ429">
        <v>9.8775070112708419E-2</v>
      </c>
      <c r="AM429" s="13"/>
      <c r="AN429" s="2">
        <v>2.282</v>
      </c>
      <c r="AO429">
        <v>4.991849458520492E-2</v>
      </c>
      <c r="AP429">
        <v>0.14814274870779651</v>
      </c>
    </row>
    <row r="430" spans="1:42" x14ac:dyDescent="0.3">
      <c r="A430" s="4">
        <f t="shared" si="55"/>
        <v>4.4062499999999885</v>
      </c>
      <c r="B430" s="13"/>
      <c r="C430" s="13"/>
      <c r="D430" s="8">
        <v>0.39100000000000001</v>
      </c>
      <c r="E430" s="13">
        <v>4.9672902796309253E-3</v>
      </c>
      <c r="F430" s="13">
        <v>1.560359376407712E-2</v>
      </c>
      <c r="G430" s="14"/>
      <c r="H430" s="13"/>
      <c r="I430" s="13"/>
      <c r="J430" s="13">
        <v>0.79800000000000015</v>
      </c>
      <c r="K430" s="13">
        <v>1.3466880602883617E-2</v>
      </c>
      <c r="L430" s="13">
        <v>5.1632593290204844E-2</v>
      </c>
      <c r="M430" s="14"/>
      <c r="N430" s="13"/>
      <c r="O430" s="13"/>
      <c r="P430" s="13">
        <v>3.3745000000000003</v>
      </c>
      <c r="Q430" s="13">
        <v>3.4042480192266529E-2</v>
      </c>
      <c r="R430" s="13">
        <v>0.16047580041802653</v>
      </c>
      <c r="U430" s="13"/>
      <c r="V430" s="2">
        <v>3.8827674418604641</v>
      </c>
      <c r="W430">
        <v>3.1601721996299521E-2</v>
      </c>
      <c r="X430">
        <v>0.16599194433734468</v>
      </c>
      <c r="Z430" s="33"/>
      <c r="AA430" s="13"/>
      <c r="AB430" s="33">
        <v>3.656647058823526</v>
      </c>
      <c r="AC430" s="33">
        <v>3.9321172756949428E-2</v>
      </c>
      <c r="AD430" s="33">
        <v>0.1658631865824505</v>
      </c>
      <c r="AG430" s="13"/>
      <c r="AH430">
        <v>2.7342695035460975</v>
      </c>
      <c r="AI430">
        <v>2.9402301669509873E-2</v>
      </c>
      <c r="AJ430">
        <v>9.8775070112708419E-2</v>
      </c>
      <c r="AM430" s="13"/>
      <c r="AN430" s="2">
        <v>2.282</v>
      </c>
      <c r="AO430">
        <v>4.991849458520492E-2</v>
      </c>
      <c r="AP430">
        <v>0.14814274870779651</v>
      </c>
    </row>
    <row r="431" spans="1:42" x14ac:dyDescent="0.3">
      <c r="A431" s="4">
        <f t="shared" si="55"/>
        <v>4.4166666666666554</v>
      </c>
      <c r="B431" s="13"/>
      <c r="C431" s="13"/>
      <c r="D431" s="8">
        <v>0.39100000000000001</v>
      </c>
      <c r="E431" s="13">
        <v>5.356941374683284E-3</v>
      </c>
      <c r="F431" s="13">
        <v>1.6827592575231066E-2</v>
      </c>
      <c r="G431" s="14"/>
      <c r="H431" s="13"/>
      <c r="I431" s="13"/>
      <c r="J431" s="13">
        <v>0.79700000000000015</v>
      </c>
      <c r="K431" s="13">
        <v>1.3466880602883617E-2</v>
      </c>
      <c r="L431" s="13">
        <v>5.1632593290204844E-2</v>
      </c>
      <c r="M431" s="14"/>
      <c r="N431" s="13"/>
      <c r="O431" s="13"/>
      <c r="P431" s="13">
        <v>3.367</v>
      </c>
      <c r="Q431" s="13">
        <v>3.2316951469123237E-2</v>
      </c>
      <c r="R431" s="13">
        <v>0.1523416808877574</v>
      </c>
      <c r="U431" s="13"/>
      <c r="V431" s="2">
        <v>3.8817441860465105</v>
      </c>
      <c r="W431">
        <v>3.1601721996299521E-2</v>
      </c>
      <c r="X431">
        <v>0.16599194433734468</v>
      </c>
      <c r="Z431" s="33"/>
      <c r="AA431" s="13"/>
      <c r="AB431" s="33">
        <v>3.65511764705882</v>
      </c>
      <c r="AC431" s="33">
        <v>3.9321172756949428E-2</v>
      </c>
      <c r="AD431" s="33">
        <v>0.1658631865824505</v>
      </c>
      <c r="AG431" s="13"/>
      <c r="AH431">
        <v>2.7316382978723386</v>
      </c>
      <c r="AI431">
        <v>2.9402301669509873E-2</v>
      </c>
      <c r="AJ431">
        <v>9.8775070112708419E-2</v>
      </c>
      <c r="AM431" s="13"/>
      <c r="AN431" s="2">
        <v>2.2810000000000001</v>
      </c>
      <c r="AO431">
        <v>4.9359905779956928E-2</v>
      </c>
      <c r="AP431">
        <v>0.146485028824726</v>
      </c>
    </row>
    <row r="432" spans="1:42" x14ac:dyDescent="0.3">
      <c r="A432" s="4">
        <f t="shared" si="55"/>
        <v>4.4270833333333224</v>
      </c>
      <c r="B432" s="13"/>
      <c r="C432" s="13"/>
      <c r="D432" s="8">
        <v>0.39100000000000001</v>
      </c>
      <c r="E432" s="13">
        <v>4.9672902796309253E-3</v>
      </c>
      <c r="F432" s="13">
        <v>1.560359376407712E-2</v>
      </c>
      <c r="G432" s="14"/>
      <c r="H432" s="13"/>
      <c r="I432" s="13"/>
      <c r="J432" s="13">
        <v>0.79600000000000015</v>
      </c>
      <c r="K432" s="13">
        <v>1.3466880602883617E-2</v>
      </c>
      <c r="L432" s="13">
        <v>5.1632593290204844E-2</v>
      </c>
      <c r="M432" s="14"/>
      <c r="N432" s="13"/>
      <c r="O432" s="13"/>
      <c r="P432" s="13">
        <v>3.3580000000000001</v>
      </c>
      <c r="Q432" s="13">
        <v>3.0604402019981509E-2</v>
      </c>
      <c r="R432" s="13">
        <v>0.14426874548310081</v>
      </c>
      <c r="U432" s="13"/>
      <c r="V432" s="2">
        <v>3.8807209302325569</v>
      </c>
      <c r="W432">
        <v>3.1044927323286682E-2</v>
      </c>
      <c r="X432">
        <v>0.16306731161065657</v>
      </c>
      <c r="Z432" s="33"/>
      <c r="AA432" s="13"/>
      <c r="AB432" s="33">
        <v>3.653588235294114</v>
      </c>
      <c r="AC432" s="33">
        <v>3.9321172756949428E-2</v>
      </c>
      <c r="AD432" s="33">
        <v>0.1658631865824505</v>
      </c>
      <c r="AG432" s="13"/>
      <c r="AH432">
        <v>2.7290070921985796</v>
      </c>
      <c r="AI432">
        <v>2.9402301669509873E-2</v>
      </c>
      <c r="AJ432">
        <v>9.8775070112708419E-2</v>
      </c>
      <c r="AM432" s="13"/>
      <c r="AN432" s="2">
        <v>2.2789999999999999</v>
      </c>
      <c r="AO432">
        <v>4.9359905779956928E-2</v>
      </c>
      <c r="AP432">
        <v>0.146485028824726</v>
      </c>
    </row>
    <row r="433" spans="1:42" x14ac:dyDescent="0.3">
      <c r="A433" s="4">
        <f t="shared" si="55"/>
        <v>4.4374999999999893</v>
      </c>
      <c r="B433" s="13"/>
      <c r="C433" s="13"/>
      <c r="D433" s="8">
        <v>0.39</v>
      </c>
      <c r="E433" s="13">
        <v>5.356941374683284E-3</v>
      </c>
      <c r="F433" s="13">
        <v>1.6827592575231066E-2</v>
      </c>
      <c r="G433" s="14"/>
      <c r="H433" s="13"/>
      <c r="I433" s="13"/>
      <c r="J433" s="13">
        <v>0.79500000000000015</v>
      </c>
      <c r="K433" s="13">
        <v>1.3466880602883617E-2</v>
      </c>
      <c r="L433" s="13">
        <v>5.1632593290204844E-2</v>
      </c>
      <c r="M433" s="14"/>
      <c r="N433" s="13"/>
      <c r="O433" s="13"/>
      <c r="P433" s="13">
        <v>3.35</v>
      </c>
      <c r="Q433" s="13">
        <v>3.0036430835989766E-2</v>
      </c>
      <c r="R433" s="13">
        <v>0.14159133684980874</v>
      </c>
      <c r="U433" s="13"/>
      <c r="V433" s="2">
        <v>3.8796976744186034</v>
      </c>
      <c r="W433">
        <v>3.1044927323286682E-2</v>
      </c>
      <c r="X433">
        <v>0.16306731161065657</v>
      </c>
      <c r="Z433" s="33"/>
      <c r="AA433" s="13"/>
      <c r="AB433" s="33">
        <v>3.652058823529408</v>
      </c>
      <c r="AC433" s="33">
        <v>3.9321172756949428E-2</v>
      </c>
      <c r="AD433" s="33">
        <v>0.1658631865824505</v>
      </c>
      <c r="AG433" s="13"/>
      <c r="AH433">
        <v>2.7263758865248207</v>
      </c>
      <c r="AI433">
        <v>2.9402301669509873E-2</v>
      </c>
      <c r="AJ433">
        <v>9.8775070112708419E-2</v>
      </c>
      <c r="AM433" s="13"/>
      <c r="AN433" s="2">
        <v>2.2770000000000001</v>
      </c>
      <c r="AO433">
        <v>4.9359905779956928E-2</v>
      </c>
      <c r="AP433">
        <v>0.146485028824726</v>
      </c>
    </row>
    <row r="434" spans="1:42" x14ac:dyDescent="0.3">
      <c r="A434" s="4">
        <f t="shared" si="55"/>
        <v>4.4479166666666563</v>
      </c>
      <c r="B434" s="13"/>
      <c r="C434" s="13"/>
      <c r="D434" s="8">
        <v>0.39100000000000001</v>
      </c>
      <c r="E434" s="13">
        <v>4.9672902796309253E-3</v>
      </c>
      <c r="F434" s="13">
        <v>1.560359376407712E-2</v>
      </c>
      <c r="G434" s="14"/>
      <c r="H434" s="13"/>
      <c r="I434" s="13"/>
      <c r="J434" s="13">
        <v>0.79400000000000015</v>
      </c>
      <c r="K434" s="13">
        <v>1.3466880602883617E-2</v>
      </c>
      <c r="L434" s="13">
        <v>5.1632593290204844E-2</v>
      </c>
      <c r="M434" s="14"/>
      <c r="N434" s="13"/>
      <c r="O434" s="13"/>
      <c r="P434" s="13">
        <v>3.343</v>
      </c>
      <c r="Q434" s="13">
        <v>3.0036430835989766E-2</v>
      </c>
      <c r="R434" s="13">
        <v>0.14159133684980874</v>
      </c>
      <c r="U434" s="13"/>
      <c r="V434" s="2">
        <v>3.8786744186046498</v>
      </c>
      <c r="W434">
        <v>3.1044927323286682E-2</v>
      </c>
      <c r="X434">
        <v>0.16306731161065657</v>
      </c>
      <c r="Z434" s="33"/>
      <c r="AA434" s="13"/>
      <c r="AB434" s="33">
        <v>3.650529411764702</v>
      </c>
      <c r="AC434" s="33">
        <v>3.9321172756949428E-2</v>
      </c>
      <c r="AD434" s="33">
        <v>0.1658631865824505</v>
      </c>
      <c r="AG434" s="13"/>
      <c r="AH434">
        <v>2.7237446808510617</v>
      </c>
      <c r="AI434">
        <v>2.9402301669509873E-2</v>
      </c>
      <c r="AJ434">
        <v>9.8775070112708419E-2</v>
      </c>
      <c r="AM434" s="13"/>
      <c r="AN434" s="2">
        <v>2.2759999999999998</v>
      </c>
      <c r="AO434">
        <v>4.9359905779956928E-2</v>
      </c>
      <c r="AP434">
        <v>0.146485028824726</v>
      </c>
    </row>
    <row r="435" spans="1:42" x14ac:dyDescent="0.3">
      <c r="A435" s="4">
        <f t="shared" si="55"/>
        <v>4.4583333333333233</v>
      </c>
      <c r="B435" s="13"/>
      <c r="C435" s="13"/>
      <c r="D435" s="8">
        <v>0.39</v>
      </c>
      <c r="E435" s="13">
        <v>5.356941374683284E-3</v>
      </c>
      <c r="F435" s="13">
        <v>1.6827592575231066E-2</v>
      </c>
      <c r="G435" s="14"/>
      <c r="H435" s="13"/>
      <c r="I435" s="13"/>
      <c r="J435" s="13">
        <v>0.79300000000000015</v>
      </c>
      <c r="K435" s="13">
        <v>1.3466880602883617E-2</v>
      </c>
      <c r="L435" s="13">
        <v>5.1632593290204844E-2</v>
      </c>
      <c r="M435" s="14"/>
      <c r="N435" s="13"/>
      <c r="O435" s="13"/>
      <c r="P435" s="13">
        <v>3.3340000000000001</v>
      </c>
      <c r="Q435" s="13">
        <v>3.0036430835989766E-2</v>
      </c>
      <c r="R435" s="13">
        <v>0.14159133684980874</v>
      </c>
      <c r="U435" s="13"/>
      <c r="V435" s="2">
        <v>3.8776511627906962</v>
      </c>
      <c r="W435">
        <v>3.1044927323286682E-2</v>
      </c>
      <c r="X435">
        <v>0.16306731161065657</v>
      </c>
      <c r="Z435" s="33"/>
      <c r="AA435" s="13"/>
      <c r="AB435" s="33">
        <v>3.648999999999996</v>
      </c>
      <c r="AC435" s="33">
        <v>3.9321172756949428E-2</v>
      </c>
      <c r="AD435" s="33">
        <v>0.1658631865824505</v>
      </c>
      <c r="AG435" s="13"/>
      <c r="AH435">
        <v>2.7211134751773027</v>
      </c>
      <c r="AI435">
        <v>2.9402301669509873E-2</v>
      </c>
      <c r="AJ435">
        <v>9.8775070112708419E-2</v>
      </c>
      <c r="AM435" s="13"/>
      <c r="AN435" s="2">
        <v>2.2749999999999999</v>
      </c>
      <c r="AO435">
        <v>4.9359905779956928E-2</v>
      </c>
      <c r="AP435">
        <v>0.146485028824726</v>
      </c>
    </row>
    <row r="436" spans="1:42" x14ac:dyDescent="0.3">
      <c r="A436" s="4">
        <f t="shared" si="55"/>
        <v>4.4687499999999902</v>
      </c>
      <c r="B436" s="13"/>
      <c r="C436" s="13"/>
      <c r="D436" s="8">
        <v>0.39100000000000001</v>
      </c>
      <c r="E436" s="13">
        <v>5.356941374683284E-3</v>
      </c>
      <c r="F436" s="13">
        <v>1.6827592575231066E-2</v>
      </c>
      <c r="G436" s="14"/>
      <c r="H436" s="13"/>
      <c r="I436" s="13"/>
      <c r="J436" s="13">
        <v>0.79300000000000015</v>
      </c>
      <c r="K436" s="13">
        <v>1.3466880602883617E-2</v>
      </c>
      <c r="L436" s="13">
        <v>5.1632593290204844E-2</v>
      </c>
      <c r="M436" s="14"/>
      <c r="N436" s="13"/>
      <c r="O436" s="13"/>
      <c r="P436" s="13">
        <v>3.3260000000000001</v>
      </c>
      <c r="Q436" s="13">
        <v>2.9469896946678707E-2</v>
      </c>
      <c r="R436" s="13">
        <v>0.13892070360459111</v>
      </c>
      <c r="U436" s="13"/>
      <c r="V436" s="2">
        <v>3.8766279069767426</v>
      </c>
      <c r="W436">
        <v>3.1044927323286682E-2</v>
      </c>
      <c r="X436">
        <v>0.16306731161065657</v>
      </c>
      <c r="Z436" s="33"/>
      <c r="AA436" s="13"/>
      <c r="AB436" s="33">
        <v>3.64747058823529</v>
      </c>
      <c r="AC436" s="33">
        <v>3.9321172756949428E-2</v>
      </c>
      <c r="AD436" s="33">
        <v>0.1658631865824505</v>
      </c>
      <c r="AG436" s="13"/>
      <c r="AH436">
        <v>2.7184822695035438</v>
      </c>
      <c r="AI436">
        <v>2.9402301669509873E-2</v>
      </c>
      <c r="AJ436">
        <v>9.8775070112708419E-2</v>
      </c>
      <c r="AM436" s="13"/>
      <c r="AN436" s="2">
        <v>2.2749999999999999</v>
      </c>
      <c r="AO436">
        <v>4.9359905779956928E-2</v>
      </c>
      <c r="AP436">
        <v>0.146485028824726</v>
      </c>
    </row>
    <row r="437" spans="1:42" x14ac:dyDescent="0.3">
      <c r="A437" s="4">
        <f t="shared" si="55"/>
        <v>4.4791666666666572</v>
      </c>
      <c r="B437" s="13"/>
      <c r="C437" s="13"/>
      <c r="D437" s="8">
        <v>0.39</v>
      </c>
      <c r="E437" s="13">
        <v>5.356941374683284E-3</v>
      </c>
      <c r="F437" s="13">
        <v>1.6827592575231066E-2</v>
      </c>
      <c r="G437" s="14"/>
      <c r="H437" s="13"/>
      <c r="I437" s="13"/>
      <c r="J437" s="13">
        <v>0.79200000000000015</v>
      </c>
      <c r="K437" s="13">
        <v>1.3466880602883617E-2</v>
      </c>
      <c r="L437" s="13">
        <v>5.1632593290204844E-2</v>
      </c>
      <c r="M437" s="14"/>
      <c r="N437" s="13"/>
      <c r="O437" s="13"/>
      <c r="P437" s="13">
        <v>3.3170000000000002</v>
      </c>
      <c r="Q437" s="13">
        <v>2.9469896946678707E-2</v>
      </c>
      <c r="R437" s="13">
        <v>0.13892070360459111</v>
      </c>
      <c r="U437" s="13"/>
      <c r="V437" s="2">
        <v>3.8756046511627891</v>
      </c>
      <c r="W437">
        <v>3.1601721996299521E-2</v>
      </c>
      <c r="X437">
        <v>0.16599194433734468</v>
      </c>
      <c r="Z437" s="33"/>
      <c r="AA437" s="13"/>
      <c r="AB437" s="33">
        <v>3.645941176470584</v>
      </c>
      <c r="AC437" s="33">
        <v>3.9321172756949428E-2</v>
      </c>
      <c r="AD437" s="33">
        <v>0.1658631865824505</v>
      </c>
      <c r="AG437" s="13"/>
      <c r="AH437">
        <v>2.7158510638297848</v>
      </c>
      <c r="AI437">
        <v>2.9402301669509873E-2</v>
      </c>
      <c r="AJ437">
        <v>9.8775070112708419E-2</v>
      </c>
      <c r="AM437" s="13"/>
      <c r="AN437" s="2">
        <v>2.2749999999999999</v>
      </c>
      <c r="AO437">
        <v>4.8802639077909639E-2</v>
      </c>
      <c r="AP437">
        <v>0.14483123253758631</v>
      </c>
    </row>
    <row r="438" spans="1:42" x14ac:dyDescent="0.3">
      <c r="A438" s="4">
        <f t="shared" si="55"/>
        <v>4.4895833333333242</v>
      </c>
      <c r="B438" s="13"/>
      <c r="C438" s="13"/>
      <c r="D438" s="8">
        <v>0.39100000000000001</v>
      </c>
      <c r="E438" s="13">
        <v>5.356941374683284E-3</v>
      </c>
      <c r="F438" s="13">
        <v>1.6827592575231066E-2</v>
      </c>
      <c r="G438" s="14"/>
      <c r="H438" s="13"/>
      <c r="I438" s="13"/>
      <c r="J438" s="13">
        <v>0.79100000000000015</v>
      </c>
      <c r="K438" s="13">
        <v>1.3466880602883617E-2</v>
      </c>
      <c r="L438" s="13">
        <v>5.1632593290204844E-2</v>
      </c>
      <c r="M438" s="14"/>
      <c r="N438" s="13"/>
      <c r="O438" s="13"/>
      <c r="P438" s="13">
        <v>3.3050000000000002</v>
      </c>
      <c r="Q438" s="13">
        <v>2.9469896946678707E-2</v>
      </c>
      <c r="R438" s="13">
        <v>0.13892070360459111</v>
      </c>
      <c r="U438" s="13"/>
      <c r="V438" s="2">
        <v>3.8745813953488355</v>
      </c>
      <c r="W438">
        <v>3.1044927323286682E-2</v>
      </c>
      <c r="X438">
        <v>0.16306731161065657</v>
      </c>
      <c r="Z438" s="33"/>
      <c r="AA438" s="13"/>
      <c r="AB438" s="33">
        <v>3.644411764705878</v>
      </c>
      <c r="AC438" s="33">
        <v>3.9321172756949428E-2</v>
      </c>
      <c r="AD438" s="33">
        <v>0.1658631865824505</v>
      </c>
      <c r="AG438" s="13"/>
      <c r="AH438">
        <v>2.7132198581560258</v>
      </c>
      <c r="AI438">
        <v>2.9402301669509873E-2</v>
      </c>
      <c r="AJ438">
        <v>9.8775070112708419E-2</v>
      </c>
      <c r="AM438" s="13"/>
      <c r="AN438" s="2">
        <v>2.2730000000000001</v>
      </c>
      <c r="AO438">
        <v>4.8802639077909639E-2</v>
      </c>
      <c r="AP438">
        <v>0.14483123253758631</v>
      </c>
    </row>
    <row r="439" spans="1:42" x14ac:dyDescent="0.3">
      <c r="A439" s="4">
        <f t="shared" si="55"/>
        <v>4.4999999999999911</v>
      </c>
      <c r="B439" s="13"/>
      <c r="C439" s="13"/>
      <c r="D439" s="8">
        <v>0.39</v>
      </c>
      <c r="E439" s="13">
        <v>5.356941374683284E-3</v>
      </c>
      <c r="F439" s="13">
        <v>1.6827592575231066E-2</v>
      </c>
      <c r="G439" s="14"/>
      <c r="H439" s="13"/>
      <c r="I439" s="13"/>
      <c r="J439" s="13">
        <v>0.79000000000000015</v>
      </c>
      <c r="K439" s="13">
        <v>1.3466880602883617E-2</v>
      </c>
      <c r="L439" s="13">
        <v>5.1632593290204844E-2</v>
      </c>
      <c r="M439" s="14"/>
      <c r="N439" s="13"/>
      <c r="O439" s="13"/>
      <c r="P439" s="13">
        <v>3.2970000000000002</v>
      </c>
      <c r="Q439" s="13">
        <v>2.9469896946678707E-2</v>
      </c>
      <c r="R439" s="13">
        <v>0.13892070360459111</v>
      </c>
      <c r="U439" s="13"/>
      <c r="V439" s="2">
        <v>3.8735581395348819</v>
      </c>
      <c r="W439">
        <v>3.1044927323286682E-2</v>
      </c>
      <c r="X439">
        <v>0.16306731161065657</v>
      </c>
      <c r="Z439" s="33"/>
      <c r="AA439" s="13"/>
      <c r="AB439" s="33">
        <v>3.642882352941172</v>
      </c>
      <c r="AC439" s="33">
        <v>3.9321172756949428E-2</v>
      </c>
      <c r="AD439" s="33">
        <v>0.1658631865824505</v>
      </c>
      <c r="AG439" s="13"/>
      <c r="AH439">
        <v>2.7105886524822669</v>
      </c>
      <c r="AI439">
        <v>2.9402301669509873E-2</v>
      </c>
      <c r="AJ439">
        <v>9.8775070112708419E-2</v>
      </c>
      <c r="AM439" s="13"/>
      <c r="AN439" s="2">
        <v>2.274</v>
      </c>
      <c r="AO439">
        <v>4.8246693434333882E-2</v>
      </c>
      <c r="AP439">
        <v>0.1431813567459424</v>
      </c>
    </row>
    <row r="440" spans="1:42" x14ac:dyDescent="0.3">
      <c r="A440" s="4">
        <f t="shared" si="55"/>
        <v>4.5104166666666581</v>
      </c>
      <c r="B440" s="13"/>
      <c r="C440" s="13"/>
      <c r="D440" s="8">
        <v>0.38900000000000001</v>
      </c>
      <c r="E440" s="13">
        <v>4.9672902796309253E-3</v>
      </c>
      <c r="F440" s="13">
        <v>1.560359376407712E-2</v>
      </c>
      <c r="G440" s="14"/>
      <c r="H440" s="13"/>
      <c r="I440" s="13"/>
      <c r="J440" s="13">
        <v>0.79000000000000015</v>
      </c>
      <c r="K440" s="13">
        <v>1.3466880602883617E-2</v>
      </c>
      <c r="L440" s="13">
        <v>5.1632593290204844E-2</v>
      </c>
      <c r="M440" s="14"/>
      <c r="N440" s="13"/>
      <c r="O440" s="13"/>
      <c r="P440" s="13">
        <v>3.2879999999999998</v>
      </c>
      <c r="Q440" s="13">
        <v>2.8904799137603323E-2</v>
      </c>
      <c r="R440" s="13">
        <v>0.13625684002257024</v>
      </c>
      <c r="U440" s="13"/>
      <c r="V440" s="2">
        <v>3.8725348837209284</v>
      </c>
      <c r="W440">
        <v>3.1044927323286682E-2</v>
      </c>
      <c r="X440">
        <v>0.16306731161065657</v>
      </c>
      <c r="Z440" s="33"/>
      <c r="AA440" s="13"/>
      <c r="AB440" s="33">
        <v>3.641352941176466</v>
      </c>
      <c r="AC440" s="33">
        <v>3.9321172756949428E-2</v>
      </c>
      <c r="AD440" s="33">
        <v>0.1658631865824505</v>
      </c>
      <c r="AG440" s="13"/>
      <c r="AH440">
        <v>2.7079574468085079</v>
      </c>
      <c r="AI440">
        <v>2.9402301669509873E-2</v>
      </c>
      <c r="AJ440">
        <v>9.8775070112708419E-2</v>
      </c>
      <c r="AM440" s="13"/>
      <c r="AN440" s="2">
        <v>2.2690000000000001</v>
      </c>
      <c r="AO440">
        <v>4.8246693434333882E-2</v>
      </c>
      <c r="AP440">
        <v>0.1431813567459424</v>
      </c>
    </row>
    <row r="441" spans="1:42" x14ac:dyDescent="0.3">
      <c r="A441" s="4">
        <f t="shared" si="55"/>
        <v>4.520833333333325</v>
      </c>
      <c r="B441" s="13"/>
      <c r="C441" s="13"/>
      <c r="D441" s="8">
        <v>0.38900000000000001</v>
      </c>
      <c r="E441" s="13">
        <v>4.9672902796309253E-3</v>
      </c>
      <c r="F441" s="13">
        <v>1.560359376407712E-2</v>
      </c>
      <c r="G441" s="14"/>
      <c r="H441" s="13"/>
      <c r="I441" s="13"/>
      <c r="J441" s="13">
        <v>0.78900000000000015</v>
      </c>
      <c r="K441" s="13">
        <v>1.3466880602883617E-2</v>
      </c>
      <c r="L441" s="13">
        <v>5.1632593290204844E-2</v>
      </c>
      <c r="M441" s="14"/>
      <c r="N441" s="13"/>
      <c r="O441" s="13"/>
      <c r="P441" s="13">
        <v>3.2719999999999998</v>
      </c>
      <c r="Q441" s="13">
        <v>2.8341136193291566E-2</v>
      </c>
      <c r="R441" s="13">
        <v>0.13359974037402703</v>
      </c>
      <c r="U441" s="13"/>
      <c r="V441" s="2">
        <v>3.8715116279069748</v>
      </c>
      <c r="W441">
        <v>3.1044927323286682E-2</v>
      </c>
      <c r="X441">
        <v>0.16306731161065657</v>
      </c>
      <c r="Z441" s="33"/>
      <c r="AA441" s="13"/>
      <c r="AB441" s="33">
        <v>3.63982352941176</v>
      </c>
      <c r="AC441" s="33">
        <v>3.864903376283426E-2</v>
      </c>
      <c r="AD441" s="33">
        <v>0.16302799354079428</v>
      </c>
      <c r="AG441" s="13"/>
      <c r="AH441">
        <v>2.705326241134749</v>
      </c>
      <c r="AI441">
        <v>2.9402301669509873E-2</v>
      </c>
      <c r="AJ441">
        <v>9.8775070112708419E-2</v>
      </c>
      <c r="AM441" s="13"/>
      <c r="AN441" s="2">
        <v>2.27</v>
      </c>
      <c r="AO441">
        <v>4.8246693434333882E-2</v>
      </c>
      <c r="AP441">
        <v>0.1431813567459424</v>
      </c>
    </row>
    <row r="442" spans="1:42" x14ac:dyDescent="0.3">
      <c r="A442" s="4">
        <f t="shared" si="55"/>
        <v>4.531249999999992</v>
      </c>
      <c r="B442" s="13"/>
      <c r="C442" s="13"/>
      <c r="D442" s="8">
        <v>0.38900000000000001</v>
      </c>
      <c r="E442" s="13">
        <v>5.356941374683284E-3</v>
      </c>
      <c r="F442" s="13">
        <v>1.6827592575231066E-2</v>
      </c>
      <c r="G442" s="14"/>
      <c r="H442" s="13"/>
      <c r="I442" s="13"/>
      <c r="J442" s="13">
        <v>0.78800000000000014</v>
      </c>
      <c r="K442" s="13">
        <v>1.3466880602883617E-2</v>
      </c>
      <c r="L442" s="13">
        <v>5.1632593290204844E-2</v>
      </c>
      <c r="M442" s="14"/>
      <c r="N442" s="13"/>
      <c r="O442" s="13"/>
      <c r="P442" s="13">
        <v>3.2589999999999999</v>
      </c>
      <c r="Q442" s="13">
        <v>2.8341136193291566E-2</v>
      </c>
      <c r="R442" s="13">
        <v>0.13359974037402703</v>
      </c>
      <c r="U442" s="13"/>
      <c r="V442" s="2">
        <v>3.8704883720930212</v>
      </c>
      <c r="W442">
        <v>3.1044927323286682E-2</v>
      </c>
      <c r="X442">
        <v>0.16306731161065657</v>
      </c>
      <c r="Z442" s="33"/>
      <c r="AA442" s="13"/>
      <c r="AB442" s="33">
        <v>3.638294117647054</v>
      </c>
      <c r="AC442" s="33">
        <v>3.864903376283426E-2</v>
      </c>
      <c r="AD442" s="33">
        <v>0.16302799354079428</v>
      </c>
      <c r="AG442" s="13"/>
      <c r="AH442">
        <v>2.70269503546099</v>
      </c>
      <c r="AI442">
        <v>2.9402301669509873E-2</v>
      </c>
      <c r="AJ442">
        <v>9.8775070112708419E-2</v>
      </c>
      <c r="AM442" s="13"/>
      <c r="AN442" s="2">
        <v>2.2690000000000001</v>
      </c>
      <c r="AO442">
        <v>4.8246693434333882E-2</v>
      </c>
      <c r="AP442">
        <v>0.1431813567459424</v>
      </c>
    </row>
    <row r="443" spans="1:42" x14ac:dyDescent="0.3">
      <c r="A443" s="4">
        <f t="shared" si="55"/>
        <v>4.541666666666659</v>
      </c>
      <c r="B443" s="13"/>
      <c r="C443" s="13"/>
      <c r="D443" s="8">
        <v>0.38800000000000001</v>
      </c>
      <c r="E443" s="13">
        <v>5.356941374683284E-3</v>
      </c>
      <c r="F443" s="13">
        <v>1.6827592575231066E-2</v>
      </c>
      <c r="G443" s="14"/>
      <c r="H443" s="13"/>
      <c r="I443" s="13"/>
      <c r="J443" s="13">
        <v>0.78800000000000014</v>
      </c>
      <c r="K443" s="13">
        <v>1.3466880602883617E-2</v>
      </c>
      <c r="L443" s="13">
        <v>5.1632593290204844E-2</v>
      </c>
      <c r="M443" s="14"/>
      <c r="N443" s="13"/>
      <c r="O443" s="13"/>
      <c r="P443" s="13">
        <v>3.2490000000000001</v>
      </c>
      <c r="Q443" s="13">
        <v>2.8341136193291566E-2</v>
      </c>
      <c r="R443" s="13">
        <v>0.13359974037402703</v>
      </c>
      <c r="U443" s="13"/>
      <c r="V443" s="2">
        <v>3.8694651162790676</v>
      </c>
      <c r="W443">
        <v>3.1044927323286682E-2</v>
      </c>
      <c r="X443">
        <v>0.16306731161065657</v>
      </c>
      <c r="Z443" s="33"/>
      <c r="AA443" s="13"/>
      <c r="AB443" s="33">
        <v>3.636764705882348</v>
      </c>
      <c r="AC443" s="33">
        <v>3.864903376283426E-2</v>
      </c>
      <c r="AD443" s="33">
        <v>0.16302799354079428</v>
      </c>
      <c r="AG443" s="13"/>
      <c r="AH443">
        <v>2.700063829787231</v>
      </c>
      <c r="AI443">
        <v>2.9402301669509873E-2</v>
      </c>
      <c r="AJ443">
        <v>9.8775070112708419E-2</v>
      </c>
      <c r="AM443" s="13"/>
      <c r="AN443" s="2">
        <v>2.2690000000000001</v>
      </c>
      <c r="AO443">
        <v>4.8246693434333882E-2</v>
      </c>
      <c r="AP443">
        <v>0.1431813567459424</v>
      </c>
    </row>
    <row r="444" spans="1:42" x14ac:dyDescent="0.3">
      <c r="A444" s="4">
        <f t="shared" si="55"/>
        <v>4.5520833333333259</v>
      </c>
      <c r="B444" s="13"/>
      <c r="C444" s="13"/>
      <c r="D444" s="8">
        <v>0.38800000000000001</v>
      </c>
      <c r="E444" s="13">
        <v>4.9672902796309253E-3</v>
      </c>
      <c r="F444" s="13">
        <v>1.560359376407712E-2</v>
      </c>
      <c r="G444" s="14"/>
      <c r="H444" s="13"/>
      <c r="I444" s="13"/>
      <c r="J444" s="13">
        <v>0.78800000000000014</v>
      </c>
      <c r="K444" s="13">
        <v>1.3466880602883617E-2</v>
      </c>
      <c r="L444" s="13">
        <v>5.1632593290204844E-2</v>
      </c>
      <c r="M444" s="14"/>
      <c r="N444" s="13"/>
      <c r="O444" s="13"/>
      <c r="P444" s="13">
        <v>3.2349999999999999</v>
      </c>
      <c r="Q444" s="13">
        <v>2.8341136193291566E-2</v>
      </c>
      <c r="R444" s="13">
        <v>0.13359974037402703</v>
      </c>
      <c r="U444" s="13"/>
      <c r="V444" s="2">
        <v>3.8684418604651141</v>
      </c>
      <c r="W444">
        <v>3.0489444298029928E-2</v>
      </c>
      <c r="X444">
        <v>0.16014956847566045</v>
      </c>
      <c r="Z444" s="33"/>
      <c r="AA444" s="13"/>
      <c r="AB444" s="33">
        <v>3.635235294117642</v>
      </c>
      <c r="AC444" s="33">
        <v>3.864903376283426E-2</v>
      </c>
      <c r="AD444" s="33">
        <v>0.16302799354079428</v>
      </c>
      <c r="AG444" s="13"/>
      <c r="AH444">
        <v>2.6974326241134721</v>
      </c>
      <c r="AI444">
        <v>2.9402301669509873E-2</v>
      </c>
      <c r="AJ444">
        <v>9.8775070112708419E-2</v>
      </c>
      <c r="AM444" s="13"/>
      <c r="AN444" s="2">
        <v>2.2690000000000001</v>
      </c>
      <c r="AO444">
        <v>4.8246693434333882E-2</v>
      </c>
      <c r="AP444">
        <v>0.1431813567459424</v>
      </c>
    </row>
    <row r="445" spans="1:42" x14ac:dyDescent="0.3">
      <c r="A445" s="4">
        <f t="shared" si="55"/>
        <v>4.5624999999999929</v>
      </c>
      <c r="B445" s="13"/>
      <c r="C445" s="13"/>
      <c r="D445" s="8">
        <v>0.38800000000000001</v>
      </c>
      <c r="E445" s="13">
        <v>4.9672902796309253E-3</v>
      </c>
      <c r="F445" s="13">
        <v>1.560359376407712E-2</v>
      </c>
      <c r="G445" s="14"/>
      <c r="H445" s="13"/>
      <c r="I445" s="13"/>
      <c r="J445" s="13">
        <v>0.78700000000000014</v>
      </c>
      <c r="K445" s="13">
        <v>1.3466880602883617E-2</v>
      </c>
      <c r="L445" s="13">
        <v>5.1632593290204844E-2</v>
      </c>
      <c r="M445" s="14"/>
      <c r="N445" s="13"/>
      <c r="O445" s="13"/>
      <c r="P445" s="13">
        <v>3.22</v>
      </c>
      <c r="Q445" s="13">
        <v>2.8341136193291566E-2</v>
      </c>
      <c r="R445" s="13">
        <v>0.13359974037402703</v>
      </c>
      <c r="U445" s="13"/>
      <c r="V445" s="2">
        <v>3.8674186046511605</v>
      </c>
      <c r="W445">
        <v>3.0489444298029928E-2</v>
      </c>
      <c r="X445">
        <v>0.16014956847566045</v>
      </c>
      <c r="Z445" s="33"/>
      <c r="AA445" s="13"/>
      <c r="AB445" s="33">
        <v>3.633705882352936</v>
      </c>
      <c r="AC445" s="33">
        <v>3.864903376283426E-2</v>
      </c>
      <c r="AD445" s="33">
        <v>0.16302799354079428</v>
      </c>
      <c r="AG445" s="13"/>
      <c r="AH445">
        <v>2.6948014184397131</v>
      </c>
      <c r="AI445">
        <v>2.9402301669509873E-2</v>
      </c>
      <c r="AJ445">
        <v>9.8775070112708419E-2</v>
      </c>
      <c r="AM445" s="13"/>
      <c r="AN445" s="2">
        <v>2.2679999999999998</v>
      </c>
      <c r="AO445">
        <v>4.8246693434333882E-2</v>
      </c>
      <c r="AP445">
        <v>0.1431813567459424</v>
      </c>
    </row>
    <row r="446" spans="1:42" x14ac:dyDescent="0.3">
      <c r="A446" s="4">
        <f t="shared" si="55"/>
        <v>4.5729166666666599</v>
      </c>
      <c r="B446" s="13"/>
      <c r="C446" s="13"/>
      <c r="D446" s="8">
        <v>0.38800000000000001</v>
      </c>
      <c r="E446" s="13">
        <v>5.356941374683284E-3</v>
      </c>
      <c r="F446" s="13">
        <v>1.6827592575231066E-2</v>
      </c>
      <c r="G446" s="14"/>
      <c r="H446" s="13"/>
      <c r="I446" s="13"/>
      <c r="J446" s="13">
        <v>0.78700000000000014</v>
      </c>
      <c r="K446" s="13">
        <v>1.3466880602883617E-2</v>
      </c>
      <c r="L446" s="13">
        <v>5.1632593290204844E-2</v>
      </c>
      <c r="M446" s="14"/>
      <c r="N446" s="13"/>
      <c r="O446" s="13"/>
      <c r="P446" s="13">
        <v>3.2069999999999999</v>
      </c>
      <c r="Q446" s="13">
        <v>2.7778906897239875E-2</v>
      </c>
      <c r="R446" s="13">
        <v>0.13094939892437979</v>
      </c>
      <c r="U446" s="13"/>
      <c r="V446" s="2">
        <v>3.8663953488372069</v>
      </c>
      <c r="W446">
        <v>3.0489444298029928E-2</v>
      </c>
      <c r="X446">
        <v>0.16014956847566045</v>
      </c>
      <c r="Z446" s="33"/>
      <c r="AA446" s="13"/>
      <c r="AB446" s="33">
        <v>3.63217647058823</v>
      </c>
      <c r="AC446" s="33">
        <v>3.864903376283426E-2</v>
      </c>
      <c r="AD446" s="33">
        <v>0.16302799354079428</v>
      </c>
      <c r="AG446" s="13"/>
      <c r="AH446">
        <v>2.6921702127659541</v>
      </c>
      <c r="AI446">
        <v>2.8810204744626859E-2</v>
      </c>
      <c r="AJ446">
        <v>9.6785960010845648E-2</v>
      </c>
      <c r="AM446" s="13"/>
      <c r="AN446" s="2">
        <v>2.2679999999999998</v>
      </c>
      <c r="AO446">
        <v>4.8246693434333882E-2</v>
      </c>
      <c r="AP446">
        <v>0.1431813567459424</v>
      </c>
    </row>
    <row r="447" spans="1:42" x14ac:dyDescent="0.3">
      <c r="A447" s="4">
        <f t="shared" si="55"/>
        <v>4.5833333333333268</v>
      </c>
      <c r="B447" s="13"/>
      <c r="C447" s="13"/>
      <c r="D447" s="8">
        <v>0.38700000000000001</v>
      </c>
      <c r="E447" s="13">
        <v>4.9672902796309253E-3</v>
      </c>
      <c r="F447" s="13">
        <v>1.560359376407712E-2</v>
      </c>
      <c r="G447" s="14"/>
      <c r="H447" s="13"/>
      <c r="I447" s="13"/>
      <c r="J447" s="13">
        <v>0.78600000000000014</v>
      </c>
      <c r="K447" s="13">
        <v>1.3466880602883617E-2</v>
      </c>
      <c r="L447" s="13">
        <v>5.1632593290204844E-2</v>
      </c>
      <c r="M447" s="14"/>
      <c r="N447" s="13"/>
      <c r="O447" s="13"/>
      <c r="P447" s="13">
        <v>3.1909999999999998</v>
      </c>
      <c r="Q447" s="13">
        <v>2.7218110031912789E-2</v>
      </c>
      <c r="R447" s="13">
        <v>0.12830580993418253</v>
      </c>
      <c r="U447" s="13"/>
      <c r="V447" s="2">
        <v>3.8653720930232534</v>
      </c>
      <c r="W447">
        <v>3.0489444298029928E-2</v>
      </c>
      <c r="X447">
        <v>0.16014956847566045</v>
      </c>
      <c r="Z447" s="33"/>
      <c r="AA447" s="13"/>
      <c r="AB447" s="33">
        <v>3.630647058823524</v>
      </c>
      <c r="AC447" s="33">
        <v>3.864903376283426E-2</v>
      </c>
      <c r="AD447" s="33">
        <v>0.16302799354079428</v>
      </c>
      <c r="AG447" s="13"/>
      <c r="AH447">
        <v>2.6895390070921952</v>
      </c>
      <c r="AI447">
        <v>2.9402301669509873E-2</v>
      </c>
      <c r="AJ447">
        <v>9.8775070112708419E-2</v>
      </c>
      <c r="AM447" s="13"/>
      <c r="AN447" s="2">
        <v>2.266</v>
      </c>
      <c r="AO447">
        <v>4.8246693434333882E-2</v>
      </c>
      <c r="AP447">
        <v>0.1431813567459424</v>
      </c>
    </row>
    <row r="448" spans="1:42" x14ac:dyDescent="0.3">
      <c r="A448" s="4">
        <f t="shared" si="55"/>
        <v>4.5937499999999938</v>
      </c>
      <c r="B448" s="13"/>
      <c r="C448" s="13"/>
      <c r="D448" s="8">
        <v>0.38700000000000001</v>
      </c>
      <c r="E448" s="13">
        <v>4.9672902796309253E-3</v>
      </c>
      <c r="F448" s="13">
        <v>1.560359376407712E-2</v>
      </c>
      <c r="G448" s="14"/>
      <c r="H448" s="13"/>
      <c r="I448" s="13"/>
      <c r="J448" s="13">
        <v>0.78500000000000014</v>
      </c>
      <c r="K448" s="13">
        <v>1.3466880602883617E-2</v>
      </c>
      <c r="L448" s="13">
        <v>5.1632593290204844E-2</v>
      </c>
      <c r="M448" s="14"/>
      <c r="N448" s="13"/>
      <c r="O448" s="13"/>
      <c r="P448" s="13">
        <v>3.1760000000000002</v>
      </c>
      <c r="Q448" s="13">
        <v>2.7218110031912789E-2</v>
      </c>
      <c r="R448" s="13">
        <v>0.12830580993418253</v>
      </c>
      <c r="U448" s="13"/>
      <c r="V448" s="2">
        <v>3.8643488372092998</v>
      </c>
      <c r="W448">
        <v>3.0489444298029928E-2</v>
      </c>
      <c r="X448">
        <v>0.16014956847566045</v>
      </c>
      <c r="Z448" s="33"/>
      <c r="AA448" s="13"/>
      <c r="AB448" s="33">
        <v>3.629117647058818</v>
      </c>
      <c r="AC448" s="33">
        <v>3.7978468250002714E-2</v>
      </c>
      <c r="AD448" s="33">
        <v>0.16019943770249268</v>
      </c>
      <c r="AG448" s="13"/>
      <c r="AH448">
        <v>2.6869078014184362</v>
      </c>
      <c r="AI448">
        <v>2.9402301669509873E-2</v>
      </c>
      <c r="AJ448">
        <v>9.8775070112708419E-2</v>
      </c>
      <c r="AM448" s="13"/>
      <c r="AN448" s="2">
        <v>2.2690000000000001</v>
      </c>
      <c r="AO448">
        <v>4.8246693434333882E-2</v>
      </c>
      <c r="AP448">
        <v>0.1431813567459424</v>
      </c>
    </row>
    <row r="449" spans="1:42" x14ac:dyDescent="0.3">
      <c r="A449" s="4">
        <f t="shared" si="55"/>
        <v>4.6041666666666607</v>
      </c>
      <c r="B449" s="13"/>
      <c r="C449" s="13"/>
      <c r="D449" s="8">
        <v>0.38600000000000001</v>
      </c>
      <c r="E449" s="13">
        <v>4.9672902796309253E-3</v>
      </c>
      <c r="F449" s="13">
        <v>1.560359376407712E-2</v>
      </c>
      <c r="G449" s="14"/>
      <c r="H449" s="13"/>
      <c r="I449" s="13"/>
      <c r="J449" s="13">
        <v>0.78500000000000014</v>
      </c>
      <c r="K449" s="13">
        <v>1.3466880602883617E-2</v>
      </c>
      <c r="L449" s="13">
        <v>5.1632593290204844E-2</v>
      </c>
      <c r="M449" s="14"/>
      <c r="N449" s="13"/>
      <c r="O449" s="13"/>
      <c r="P449" s="13">
        <v>3.157</v>
      </c>
      <c r="Q449" s="13">
        <v>2.7778906897239875E-2</v>
      </c>
      <c r="R449" s="13">
        <v>0.13094939892437979</v>
      </c>
      <c r="U449" s="13"/>
      <c r="V449" s="2">
        <v>3.8633255813953462</v>
      </c>
      <c r="W449">
        <v>3.0489444298029928E-2</v>
      </c>
      <c r="X449">
        <v>0.16014956847566045</v>
      </c>
      <c r="Z449" s="33"/>
      <c r="AA449" s="13"/>
      <c r="AB449" s="33">
        <v>3.627588235294112</v>
      </c>
      <c r="AC449" s="33">
        <v>3.7978468250002714E-2</v>
      </c>
      <c r="AD449" s="33">
        <v>0.16019943770249268</v>
      </c>
      <c r="AG449" s="13"/>
      <c r="AH449">
        <v>2.6842765957446773</v>
      </c>
      <c r="AI449">
        <v>2.9402301669509873E-2</v>
      </c>
      <c r="AJ449">
        <v>9.8775070112708419E-2</v>
      </c>
      <c r="AM449" s="13"/>
      <c r="AN449" s="2">
        <v>2.2650000000000001</v>
      </c>
      <c r="AO449">
        <v>4.7692067803675915E-2</v>
      </c>
      <c r="AP449">
        <v>0.14153539834691212</v>
      </c>
    </row>
    <row r="450" spans="1:42" x14ac:dyDescent="0.3">
      <c r="A450" s="4">
        <f t="shared" si="55"/>
        <v>4.6145833333333277</v>
      </c>
      <c r="B450" s="13"/>
      <c r="C450" s="13"/>
      <c r="D450" s="8">
        <v>0.38600000000000001</v>
      </c>
      <c r="E450" s="13">
        <v>4.9672902796309253E-3</v>
      </c>
      <c r="F450" s="13">
        <v>1.560359376407712E-2</v>
      </c>
      <c r="G450" s="14"/>
      <c r="H450" s="13"/>
      <c r="I450" s="13"/>
      <c r="J450" s="13">
        <v>0.78400000000000014</v>
      </c>
      <c r="K450" s="13">
        <v>1.3466880602883617E-2</v>
      </c>
      <c r="L450" s="13">
        <v>5.1632593290204844E-2</v>
      </c>
      <c r="M450" s="14"/>
      <c r="N450" s="13"/>
      <c r="O450" s="13"/>
      <c r="P450" s="13">
        <v>3.141</v>
      </c>
      <c r="Q450" s="13">
        <v>2.7218110031912789E-2</v>
      </c>
      <c r="R450" s="13">
        <v>0.12830580993418253</v>
      </c>
      <c r="U450" s="13"/>
      <c r="V450" s="2">
        <v>3.8623023255813926</v>
      </c>
      <c r="W450">
        <v>3.0489444298029928E-2</v>
      </c>
      <c r="X450">
        <v>0.16014956847566045</v>
      </c>
      <c r="Z450" s="33"/>
      <c r="AA450" s="13"/>
      <c r="AB450" s="33">
        <v>3.626058823529406</v>
      </c>
      <c r="AC450" s="33">
        <v>3.7978468250002714E-2</v>
      </c>
      <c r="AD450" s="33">
        <v>0.16019943770249268</v>
      </c>
      <c r="AG450" s="13"/>
      <c r="AH450">
        <v>2.6816453900709183</v>
      </c>
      <c r="AI450">
        <v>2.9402301669509873E-2</v>
      </c>
      <c r="AJ450">
        <v>9.8775070112708419E-2</v>
      </c>
      <c r="AM450" s="13"/>
      <c r="AN450" s="2">
        <v>2.2650000000000001</v>
      </c>
      <c r="AO450">
        <v>4.7692067803675915E-2</v>
      </c>
      <c r="AP450">
        <v>0.14153539834691212</v>
      </c>
    </row>
    <row r="451" spans="1:42" x14ac:dyDescent="0.3">
      <c r="A451" s="4">
        <f t="shared" si="55"/>
        <v>4.6249999999999947</v>
      </c>
      <c r="B451" s="13"/>
      <c r="C451" s="13"/>
      <c r="D451" s="8">
        <v>0.38700000000000001</v>
      </c>
      <c r="E451" s="13">
        <v>4.9672902796309253E-3</v>
      </c>
      <c r="F451" s="13">
        <v>1.560359376407712E-2</v>
      </c>
      <c r="G451" s="14"/>
      <c r="H451" s="13"/>
      <c r="I451" s="13"/>
      <c r="J451" s="13">
        <v>0.78300000000000014</v>
      </c>
      <c r="K451" s="13">
        <v>1.3466880602883617E-2</v>
      </c>
      <c r="L451" s="13">
        <v>5.1632593290204844E-2</v>
      </c>
      <c r="M451" s="14"/>
      <c r="N451" s="13"/>
      <c r="O451" s="13"/>
      <c r="P451" s="13">
        <v>3.125</v>
      </c>
      <c r="Q451" s="13">
        <v>2.7218110031912789E-2</v>
      </c>
      <c r="R451" s="13">
        <v>0.12830580993418253</v>
      </c>
      <c r="U451" s="13"/>
      <c r="V451" s="2">
        <v>3.8612790697674391</v>
      </c>
      <c r="W451">
        <v>3.0489444298029928E-2</v>
      </c>
      <c r="X451">
        <v>0.16014956847566045</v>
      </c>
      <c r="Z451" s="33"/>
      <c r="AA451" s="13"/>
      <c r="AB451" s="33">
        <v>3.6245294117647</v>
      </c>
      <c r="AC451" s="33">
        <v>3.7978468250002714E-2</v>
      </c>
      <c r="AD451" s="33">
        <v>0.16019943770249268</v>
      </c>
      <c r="AG451" s="13"/>
      <c r="AH451">
        <v>2.6790141843971593</v>
      </c>
      <c r="AI451">
        <v>2.9402301669509873E-2</v>
      </c>
      <c r="AJ451">
        <v>9.8775070112708419E-2</v>
      </c>
      <c r="AM451" s="13"/>
      <c r="AN451" s="2">
        <v>2.2650000000000001</v>
      </c>
      <c r="AO451">
        <v>4.7692067803675915E-2</v>
      </c>
      <c r="AP451">
        <v>0.14153539834691212</v>
      </c>
    </row>
    <row r="452" spans="1:42" x14ac:dyDescent="0.3">
      <c r="A452" s="4">
        <f t="shared" si="55"/>
        <v>4.6354166666666616</v>
      </c>
      <c r="B452" s="13"/>
      <c r="C452" s="13"/>
      <c r="D452" s="8">
        <v>0.38500000000000001</v>
      </c>
      <c r="E452" s="13">
        <v>5.356941374683284E-3</v>
      </c>
      <c r="F452" s="13">
        <v>1.6827592575231066E-2</v>
      </c>
      <c r="G452" s="14"/>
      <c r="H452" s="13"/>
      <c r="I452" s="13"/>
      <c r="J452" s="13">
        <v>0.78300000000000014</v>
      </c>
      <c r="K452" s="13">
        <v>1.3466880602883617E-2</v>
      </c>
      <c r="L452" s="13">
        <v>5.1632593290204844E-2</v>
      </c>
      <c r="M452" s="14"/>
      <c r="N452" s="13"/>
      <c r="O452" s="13"/>
      <c r="P452" s="13">
        <v>3.1019999999999999</v>
      </c>
      <c r="Q452" s="13">
        <v>2.6658744378736988E-2</v>
      </c>
      <c r="R452" s="13">
        <v>0.12566896765909674</v>
      </c>
      <c r="U452" s="13"/>
      <c r="V452" s="2">
        <v>3.8602558139534855</v>
      </c>
      <c r="W452">
        <v>3.0489444298029928E-2</v>
      </c>
      <c r="X452">
        <v>0.16014956847566045</v>
      </c>
      <c r="Z452" s="33"/>
      <c r="AA452" s="13"/>
      <c r="AB452" s="33">
        <v>3.622999999999994</v>
      </c>
      <c r="AC452" s="33">
        <v>3.7978468250002714E-2</v>
      </c>
      <c r="AD452" s="33">
        <v>0.16019943770249268</v>
      </c>
      <c r="AG452" s="13"/>
      <c r="AH452">
        <v>2.6763829787234004</v>
      </c>
      <c r="AI452">
        <v>2.8810204744626859E-2</v>
      </c>
      <c r="AJ452">
        <v>9.6785960010845648E-2</v>
      </c>
      <c r="AM452" s="13"/>
      <c r="AN452" s="2">
        <v>2.266</v>
      </c>
      <c r="AO452">
        <v>4.7692067803675915E-2</v>
      </c>
      <c r="AP452">
        <v>0.14153539834691212</v>
      </c>
    </row>
    <row r="453" spans="1:42" x14ac:dyDescent="0.3">
      <c r="A453" s="4">
        <f t="shared" si="55"/>
        <v>4.6458333333333286</v>
      </c>
      <c r="B453" s="13"/>
      <c r="C453" s="13"/>
      <c r="D453" s="8">
        <v>0.38500000000000001</v>
      </c>
      <c r="E453" s="13">
        <v>4.9672902796309253E-3</v>
      </c>
      <c r="F453" s="13">
        <v>1.560359376407712E-2</v>
      </c>
      <c r="G453" s="14"/>
      <c r="H453" s="13"/>
      <c r="I453" s="13"/>
      <c r="J453" s="13">
        <v>0.78200000000000014</v>
      </c>
      <c r="K453" s="13">
        <v>1.3466880602883617E-2</v>
      </c>
      <c r="L453" s="13">
        <v>5.1632593290204844E-2</v>
      </c>
      <c r="M453" s="14"/>
      <c r="N453" s="13"/>
      <c r="O453" s="13"/>
      <c r="P453" s="13">
        <v>3.0830000000000002</v>
      </c>
      <c r="Q453" s="13">
        <v>2.6100808718103885E-2</v>
      </c>
      <c r="R453" s="13">
        <v>0.12303886634990373</v>
      </c>
      <c r="U453" s="13"/>
      <c r="V453" s="2">
        <v>3.8592325581395319</v>
      </c>
      <c r="W453">
        <v>2.9935271888953851E-2</v>
      </c>
      <c r="X453">
        <v>0.15723870951387919</v>
      </c>
      <c r="Z453" s="33"/>
      <c r="AA453" s="13"/>
      <c r="AB453" s="33">
        <v>3.621470588235288</v>
      </c>
      <c r="AC453" s="33">
        <v>3.7978468250002714E-2</v>
      </c>
      <c r="AD453" s="33">
        <v>0.16019943770249268</v>
      </c>
      <c r="AG453" s="13"/>
      <c r="AH453">
        <v>2.6737517730496414</v>
      </c>
      <c r="AI453">
        <v>2.8810204744626859E-2</v>
      </c>
      <c r="AJ453">
        <v>9.6785960010845648E-2</v>
      </c>
      <c r="AM453" s="13"/>
      <c r="AN453" s="2">
        <v>2.2629999999999999</v>
      </c>
      <c r="AO453">
        <v>4.7692067803675915E-2</v>
      </c>
      <c r="AP453">
        <v>0.14153539834691212</v>
      </c>
    </row>
    <row r="454" spans="1:42" x14ac:dyDescent="0.3">
      <c r="A454" s="4">
        <f t="shared" si="55"/>
        <v>4.6562499999999956</v>
      </c>
      <c r="B454" s="13"/>
      <c r="C454" s="13"/>
      <c r="D454" s="8">
        <v>0.38500000000000001</v>
      </c>
      <c r="E454" s="13">
        <v>5.356941374683284E-3</v>
      </c>
      <c r="F454" s="13">
        <v>1.6827592575231066E-2</v>
      </c>
      <c r="G454" s="14"/>
      <c r="H454" s="13"/>
      <c r="I454" s="13"/>
      <c r="J454" s="13">
        <v>0.78200000000000014</v>
      </c>
      <c r="K454" s="13">
        <v>1.3466880602883617E-2</v>
      </c>
      <c r="L454" s="13">
        <v>5.1632593290204844E-2</v>
      </c>
      <c r="M454" s="14"/>
      <c r="N454" s="13"/>
      <c r="O454" s="13"/>
      <c r="P454" s="13">
        <v>3.0649999999999999</v>
      </c>
      <c r="Q454" s="13">
        <v>2.6100808718103885E-2</v>
      </c>
      <c r="R454" s="13">
        <v>0.12303886634990373</v>
      </c>
      <c r="U454" s="13"/>
      <c r="V454" s="2">
        <v>3.8582093023255783</v>
      </c>
      <c r="W454">
        <v>2.9935271888953851E-2</v>
      </c>
      <c r="X454">
        <v>0.15723870951387919</v>
      </c>
      <c r="Z454" s="33"/>
      <c r="AA454" s="13"/>
      <c r="AB454" s="33">
        <v>3.619941176470582</v>
      </c>
      <c r="AC454" s="33">
        <v>3.7978468250002714E-2</v>
      </c>
      <c r="AD454" s="33">
        <v>0.16019943770249268</v>
      </c>
      <c r="AG454" s="13"/>
      <c r="AH454">
        <v>2.6711205673758824</v>
      </c>
      <c r="AI454">
        <v>2.9402301669509873E-2</v>
      </c>
      <c r="AJ454">
        <v>9.8775070112708419E-2</v>
      </c>
      <c r="AM454" s="13"/>
      <c r="AN454" s="2">
        <v>2.2629999999999999</v>
      </c>
      <c r="AO454">
        <v>4.8246693434333882E-2</v>
      </c>
      <c r="AP454">
        <v>0.1431813567459424</v>
      </c>
    </row>
    <row r="455" spans="1:42" x14ac:dyDescent="0.3">
      <c r="A455" s="4">
        <f t="shared" si="55"/>
        <v>4.6666666666666625</v>
      </c>
      <c r="B455" s="13"/>
      <c r="C455" s="13"/>
      <c r="D455" s="8">
        <v>0.38300000000000001</v>
      </c>
      <c r="E455" s="13">
        <v>4.1912356793569324E-3</v>
      </c>
      <c r="F455" s="13">
        <v>1.3165797694241159E-2</v>
      </c>
      <c r="G455" s="14"/>
      <c r="H455" s="13"/>
      <c r="I455" s="13"/>
      <c r="J455" s="13">
        <v>0.78100000000000014</v>
      </c>
      <c r="K455" s="13">
        <v>1.3466880602883617E-2</v>
      </c>
      <c r="L455" s="13">
        <v>5.1632593290204844E-2</v>
      </c>
      <c r="M455" s="14"/>
      <c r="N455" s="13"/>
      <c r="O455" s="13"/>
      <c r="P455" s="13">
        <v>3.0470000000000002</v>
      </c>
      <c r="Q455" s="13">
        <v>2.6100808718103885E-2</v>
      </c>
      <c r="R455" s="13">
        <v>0.12303886634990373</v>
      </c>
      <c r="U455" s="13"/>
      <c r="V455" s="2">
        <v>3.8571860465116248</v>
      </c>
      <c r="W455">
        <v>2.9935271888953851E-2</v>
      </c>
      <c r="X455">
        <v>0.15723870951387919</v>
      </c>
      <c r="Z455" s="33"/>
      <c r="AA455" s="13"/>
      <c r="AB455" s="33">
        <v>3.618411764705876</v>
      </c>
      <c r="AC455" s="33">
        <v>3.7978468250002714E-2</v>
      </c>
      <c r="AD455" s="33">
        <v>0.16019943770249268</v>
      </c>
      <c r="AG455" s="13"/>
      <c r="AH455">
        <v>2.6684893617021235</v>
      </c>
      <c r="AI455">
        <v>2.8219564392173119E-2</v>
      </c>
      <c r="AJ455">
        <v>9.4801743166845573E-2</v>
      </c>
      <c r="AM455" s="13"/>
      <c r="AN455" s="2">
        <v>2.2610000000000001</v>
      </c>
      <c r="AO455">
        <v>4.7692067803675915E-2</v>
      </c>
      <c r="AP455">
        <v>0.14153539834691212</v>
      </c>
    </row>
    <row r="456" spans="1:42" x14ac:dyDescent="0.3">
      <c r="A456" s="4">
        <f t="shared" si="55"/>
        <v>4.6770833333333295</v>
      </c>
      <c r="B456" s="13"/>
      <c r="C456" s="13"/>
      <c r="D456" s="8">
        <v>0.38500000000000001</v>
      </c>
      <c r="E456" s="13">
        <v>4.9672902796309253E-3</v>
      </c>
      <c r="F456" s="13">
        <v>1.560359376407712E-2</v>
      </c>
      <c r="G456" s="14"/>
      <c r="H456" s="13"/>
      <c r="I456" s="13"/>
      <c r="J456" s="13">
        <v>0.78000000000000014</v>
      </c>
      <c r="K456" s="13">
        <v>1.3466880602883617E-2</v>
      </c>
      <c r="L456" s="13">
        <v>5.1632593290204844E-2</v>
      </c>
      <c r="M456" s="14"/>
      <c r="N456" s="13"/>
      <c r="O456" s="13"/>
      <c r="P456" s="13">
        <v>3.0259999999999998</v>
      </c>
      <c r="Q456" s="13">
        <v>2.6100808718103885E-2</v>
      </c>
      <c r="R456" s="13">
        <v>0.12303886634990373</v>
      </c>
      <c r="U456" s="13"/>
      <c r="V456" s="2">
        <v>3.8561627906976712</v>
      </c>
      <c r="W456">
        <v>2.9382409063670435E-2</v>
      </c>
      <c r="X456">
        <v>0.15433472930256736</v>
      </c>
      <c r="Z456" s="33"/>
      <c r="AA456" s="13"/>
      <c r="AB456" s="33">
        <v>3.61688235294117</v>
      </c>
      <c r="AC456" s="33">
        <v>3.7978468250002714E-2</v>
      </c>
      <c r="AD456" s="33">
        <v>0.16019943770249268</v>
      </c>
      <c r="AG456" s="13"/>
      <c r="AH456">
        <v>2.6658581560283645</v>
      </c>
      <c r="AI456">
        <v>2.9402301669509873E-2</v>
      </c>
      <c r="AJ456">
        <v>9.8775070112708419E-2</v>
      </c>
      <c r="AM456" s="13"/>
      <c r="AN456" s="2">
        <v>2.2639999999999998</v>
      </c>
      <c r="AO456">
        <v>4.7692067803675915E-2</v>
      </c>
      <c r="AP456">
        <v>0.14153539834691212</v>
      </c>
    </row>
    <row r="457" spans="1:42" x14ac:dyDescent="0.3">
      <c r="A457" s="4">
        <f t="shared" ref="A457:A520" si="56">+A456+(15/60/24)</f>
        <v>4.6874999999999964</v>
      </c>
      <c r="B457" s="13"/>
      <c r="C457" s="13"/>
      <c r="D457" s="8">
        <v>0.38400000000000001</v>
      </c>
      <c r="E457" s="13">
        <v>4.9672902796309253E-3</v>
      </c>
      <c r="F457" s="13">
        <v>1.560359376407712E-2</v>
      </c>
      <c r="G457" s="14"/>
      <c r="H457" s="13"/>
      <c r="I457" s="13"/>
      <c r="J457" s="13">
        <v>0.78000000000000014</v>
      </c>
      <c r="K457" s="13">
        <v>1.3466880602883617E-2</v>
      </c>
      <c r="L457" s="13">
        <v>5.1632593290204844E-2</v>
      </c>
      <c r="M457" s="14"/>
      <c r="N457" s="13"/>
      <c r="O457" s="13"/>
      <c r="P457" s="13">
        <v>3.004</v>
      </c>
      <c r="Q457" s="13">
        <v>2.6100808718103885E-2</v>
      </c>
      <c r="R457" s="13">
        <v>0.12303886634990373</v>
      </c>
      <c r="U457" s="13"/>
      <c r="V457" s="2">
        <v>3.8551395348837176</v>
      </c>
      <c r="W457">
        <v>2.9935271888953851E-2</v>
      </c>
      <c r="X457">
        <v>0.15723870951387919</v>
      </c>
      <c r="Z457" s="33"/>
      <c r="AA457" s="13"/>
      <c r="AB457" s="33">
        <v>3.615352941176464</v>
      </c>
      <c r="AC457" s="33">
        <v>3.7978468250002714E-2</v>
      </c>
      <c r="AD457" s="33">
        <v>0.16019943770249268</v>
      </c>
      <c r="AG457" s="13"/>
      <c r="AH457">
        <v>2.6632269503546055</v>
      </c>
      <c r="AI457">
        <v>2.9402301669509873E-2</v>
      </c>
      <c r="AJ457">
        <v>9.8775070112708419E-2</v>
      </c>
      <c r="AM457" s="13"/>
      <c r="AN457" s="2">
        <v>2.2610000000000001</v>
      </c>
      <c r="AO457">
        <v>4.7692067803675915E-2</v>
      </c>
      <c r="AP457">
        <v>0.14153539834691212</v>
      </c>
    </row>
    <row r="458" spans="1:42" x14ac:dyDescent="0.3">
      <c r="A458" s="4">
        <f t="shared" si="56"/>
        <v>4.6979166666666634</v>
      </c>
      <c r="B458" s="13"/>
      <c r="C458" s="13"/>
      <c r="D458" s="8">
        <v>0.38400000000000001</v>
      </c>
      <c r="E458" s="13">
        <v>4.9672902796309253E-3</v>
      </c>
      <c r="F458" s="13">
        <v>1.560359376407712E-2</v>
      </c>
      <c r="G458" s="14"/>
      <c r="H458" s="13"/>
      <c r="I458" s="13"/>
      <c r="J458" s="13">
        <v>0.77900000000000014</v>
      </c>
      <c r="K458" s="13">
        <v>1.3466880602883617E-2</v>
      </c>
      <c r="L458" s="13">
        <v>5.1632593290204844E-2</v>
      </c>
      <c r="M458" s="14"/>
      <c r="N458" s="13"/>
      <c r="O458" s="13"/>
      <c r="P458" s="13">
        <v>2.9820000000000002</v>
      </c>
      <c r="Q458" s="13">
        <v>2.498922249081257E-2</v>
      </c>
      <c r="R458" s="13">
        <v>0.11779886360771952</v>
      </c>
      <c r="U458" s="13"/>
      <c r="V458" s="2">
        <v>3.8541162790697641</v>
      </c>
      <c r="W458">
        <v>2.9382409063670435E-2</v>
      </c>
      <c r="X458">
        <v>0.15433472930256736</v>
      </c>
      <c r="Z458" s="33"/>
      <c r="AA458" s="13"/>
      <c r="AB458" s="33">
        <v>3.613823529411758</v>
      </c>
      <c r="AC458" s="33">
        <v>3.7978468250002714E-2</v>
      </c>
      <c r="AD458" s="33">
        <v>0.16019943770249268</v>
      </c>
      <c r="AG458" s="13"/>
      <c r="AH458">
        <v>2.6605957446808466</v>
      </c>
      <c r="AI458">
        <v>2.8810204744626859E-2</v>
      </c>
      <c r="AJ458">
        <v>9.6785960010845648E-2</v>
      </c>
      <c r="AM458" s="13"/>
      <c r="AN458" s="2">
        <v>2.2610000000000001</v>
      </c>
      <c r="AO458">
        <v>4.7138761139550664E-2</v>
      </c>
      <c r="AP458">
        <v>0.13989335423514615</v>
      </c>
    </row>
    <row r="459" spans="1:42" x14ac:dyDescent="0.3">
      <c r="A459" s="4">
        <f t="shared" si="56"/>
        <v>4.7083333333333304</v>
      </c>
      <c r="B459" s="13"/>
      <c r="C459" s="13"/>
      <c r="D459" s="8">
        <v>0.38400000000000001</v>
      </c>
      <c r="E459" s="13">
        <v>4.9672902796309253E-3</v>
      </c>
      <c r="F459" s="13">
        <v>1.560359376407712E-2</v>
      </c>
      <c r="G459" s="14"/>
      <c r="H459" s="13"/>
      <c r="I459" s="13"/>
      <c r="J459" s="13">
        <v>0.77800000000000014</v>
      </c>
      <c r="K459" s="13">
        <v>1.3466880602883617E-2</v>
      </c>
      <c r="L459" s="13">
        <v>5.1632593290204844E-2</v>
      </c>
      <c r="M459" s="14"/>
      <c r="N459" s="13"/>
      <c r="O459" s="13"/>
      <c r="P459" s="13">
        <v>2.9620000000000002</v>
      </c>
      <c r="Q459" s="13">
        <v>2.498922249081257E-2</v>
      </c>
      <c r="R459" s="13">
        <v>0.11779886360771952</v>
      </c>
      <c r="U459" s="13"/>
      <c r="V459" s="2">
        <v>3.8530930232558105</v>
      </c>
      <c r="W459">
        <v>2.9382409063670435E-2</v>
      </c>
      <c r="X459">
        <v>0.15433472930256736</v>
      </c>
      <c r="Z459" s="33"/>
      <c r="AA459" s="13"/>
      <c r="AB459" s="33">
        <v>3.612294117647052</v>
      </c>
      <c r="AC459" s="33">
        <v>3.7978468250002714E-2</v>
      </c>
      <c r="AD459" s="33">
        <v>0.16019943770249268</v>
      </c>
      <c r="AG459" s="13"/>
      <c r="AH459">
        <v>2.6579645390070876</v>
      </c>
      <c r="AI459">
        <v>2.8810204744626859E-2</v>
      </c>
      <c r="AJ459">
        <v>9.6785960010845648E-2</v>
      </c>
      <c r="AM459" s="13"/>
      <c r="AN459" s="2">
        <v>2.2610000000000001</v>
      </c>
      <c r="AO459">
        <v>4.7138761139550664E-2</v>
      </c>
      <c r="AP459">
        <v>0.13989335423514615</v>
      </c>
    </row>
    <row r="460" spans="1:42" x14ac:dyDescent="0.3">
      <c r="A460" s="4">
        <f t="shared" si="56"/>
        <v>4.7187499999999973</v>
      </c>
      <c r="B460" s="13"/>
      <c r="C460" s="13"/>
      <c r="D460" s="8">
        <v>0.38400000000000001</v>
      </c>
      <c r="E460" s="13">
        <v>4.9672902796309253E-3</v>
      </c>
      <c r="F460" s="13">
        <v>1.560359376407712E-2</v>
      </c>
      <c r="G460" s="14"/>
      <c r="H460" s="13"/>
      <c r="I460" s="13"/>
      <c r="J460" s="13">
        <v>0.77800000000000014</v>
      </c>
      <c r="K460" s="13">
        <v>1.3466880602883617E-2</v>
      </c>
      <c r="L460" s="13">
        <v>5.1632593290204844E-2</v>
      </c>
      <c r="M460" s="14"/>
      <c r="N460" s="13"/>
      <c r="O460" s="13"/>
      <c r="P460" s="13">
        <v>2.94</v>
      </c>
      <c r="Q460" s="13">
        <v>2.4435569479718252E-2</v>
      </c>
      <c r="R460" s="13">
        <v>0.11518895065168892</v>
      </c>
      <c r="U460" s="13"/>
      <c r="V460" s="2">
        <v>3.8520697674418569</v>
      </c>
      <c r="W460">
        <v>2.9382409063670435E-2</v>
      </c>
      <c r="X460">
        <v>0.15433472930256736</v>
      </c>
      <c r="Z460" s="33"/>
      <c r="AA460" s="13"/>
      <c r="AB460" s="33">
        <v>3.610764705882346</v>
      </c>
      <c r="AC460" s="33">
        <v>3.7309474988691957E-2</v>
      </c>
      <c r="AD460" s="33">
        <v>0.15737751388020338</v>
      </c>
      <c r="AG460" s="13"/>
      <c r="AH460">
        <v>2.6553333333333287</v>
      </c>
      <c r="AI460">
        <v>2.8810204744626859E-2</v>
      </c>
      <c r="AJ460">
        <v>9.6785960010845648E-2</v>
      </c>
      <c r="AM460" s="13"/>
      <c r="AN460" s="2">
        <v>2.262</v>
      </c>
      <c r="AO460">
        <v>4.7138761139550664E-2</v>
      </c>
      <c r="AP460">
        <v>0.13989335423514615</v>
      </c>
    </row>
    <row r="461" spans="1:42" x14ac:dyDescent="0.3">
      <c r="A461" s="4">
        <f t="shared" si="56"/>
        <v>4.7291666666666643</v>
      </c>
      <c r="B461" s="13"/>
      <c r="C461" s="13"/>
      <c r="D461" s="8">
        <v>0.38400000000000001</v>
      </c>
      <c r="E461" s="13">
        <v>4.9672902796309253E-3</v>
      </c>
      <c r="F461" s="13">
        <v>1.560359376407712E-2</v>
      </c>
      <c r="G461" s="14"/>
      <c r="H461" s="13"/>
      <c r="I461" s="13"/>
      <c r="J461" s="13">
        <v>0.77700000000000014</v>
      </c>
      <c r="K461" s="13">
        <v>1.3466880602883617E-2</v>
      </c>
      <c r="L461" s="13">
        <v>5.1632593290204844E-2</v>
      </c>
      <c r="M461" s="14"/>
      <c r="N461" s="13"/>
      <c r="O461" s="13"/>
      <c r="P461" s="13">
        <v>2.9159999999999999</v>
      </c>
      <c r="Q461" s="13">
        <v>2.4435569479718252E-2</v>
      </c>
      <c r="R461" s="13">
        <v>0.11518895065168892</v>
      </c>
      <c r="U461" s="13"/>
      <c r="V461" s="2">
        <v>3.8510465116279033</v>
      </c>
      <c r="W461">
        <v>2.9382409063670435E-2</v>
      </c>
      <c r="X461">
        <v>0.15433472930256736</v>
      </c>
      <c r="Z461" s="33"/>
      <c r="AA461" s="13"/>
      <c r="AB461" s="33">
        <v>3.60923529411764</v>
      </c>
      <c r="AC461" s="33">
        <v>3.7309474988691957E-2</v>
      </c>
      <c r="AD461" s="33">
        <v>0.15737751388020338</v>
      </c>
      <c r="AG461" s="13"/>
      <c r="AH461">
        <v>2.6527021276595697</v>
      </c>
      <c r="AI461">
        <v>2.8810204744626859E-2</v>
      </c>
      <c r="AJ461">
        <v>9.6785960010845648E-2</v>
      </c>
      <c r="AM461" s="13"/>
      <c r="AN461" s="2">
        <v>2.262</v>
      </c>
      <c r="AO461">
        <v>4.7138761139550664E-2</v>
      </c>
      <c r="AP461">
        <v>0.13989335423514615</v>
      </c>
    </row>
    <row r="462" spans="1:42" x14ac:dyDescent="0.3">
      <c r="A462" s="4">
        <f t="shared" si="56"/>
        <v>4.7395833333333313</v>
      </c>
      <c r="B462" s="13"/>
      <c r="C462" s="13"/>
      <c r="D462" s="8">
        <v>0.38300000000000001</v>
      </c>
      <c r="E462" s="13">
        <v>4.9672902796309253E-3</v>
      </c>
      <c r="F462" s="13">
        <v>1.560359376407712E-2</v>
      </c>
      <c r="G462" s="14"/>
      <c r="H462" s="13"/>
      <c r="I462" s="13"/>
      <c r="J462" s="13">
        <v>0.77600000000000013</v>
      </c>
      <c r="K462" s="13">
        <v>1.3466880602883617E-2</v>
      </c>
      <c r="L462" s="13">
        <v>5.1632593290204844E-2</v>
      </c>
      <c r="M462" s="14"/>
      <c r="N462" s="13"/>
      <c r="O462" s="13"/>
      <c r="P462" s="13">
        <v>2.8929999999999998</v>
      </c>
      <c r="Q462" s="13">
        <v>2.3883341572286606E-2</v>
      </c>
      <c r="R462" s="13">
        <v>0.11258575561543545</v>
      </c>
      <c r="U462" s="13"/>
      <c r="V462" s="2">
        <v>3.8500232558139498</v>
      </c>
      <c r="W462">
        <v>2.9382409063670435E-2</v>
      </c>
      <c r="X462">
        <v>0.15433472930256736</v>
      </c>
      <c r="Z462" s="33"/>
      <c r="AA462" s="13"/>
      <c r="AB462" s="33">
        <v>3.607705882352934</v>
      </c>
      <c r="AC462" s="33">
        <v>3.7309474988691957E-2</v>
      </c>
      <c r="AD462" s="33">
        <v>0.15737751388020338</v>
      </c>
      <c r="AG462" s="13"/>
      <c r="AH462">
        <v>2.6500709219858107</v>
      </c>
      <c r="AI462">
        <v>2.8810204744626859E-2</v>
      </c>
      <c r="AJ462">
        <v>9.6785960010845648E-2</v>
      </c>
      <c r="AM462" s="13"/>
      <c r="AN462" s="2">
        <v>2.2599999999999998</v>
      </c>
      <c r="AO462">
        <v>4.7138761139550664E-2</v>
      </c>
      <c r="AP462">
        <v>0.13989335423514615</v>
      </c>
    </row>
    <row r="463" spans="1:42" x14ac:dyDescent="0.3">
      <c r="A463" s="4">
        <f t="shared" si="56"/>
        <v>4.7499999999999982</v>
      </c>
      <c r="B463" s="13"/>
      <c r="C463" s="13"/>
      <c r="D463" s="8">
        <v>0.38400000000000001</v>
      </c>
      <c r="E463" s="13">
        <v>4.9672902796309253E-3</v>
      </c>
      <c r="F463" s="13">
        <v>1.560359376407712E-2</v>
      </c>
      <c r="G463" s="14"/>
      <c r="H463" s="13"/>
      <c r="I463" s="13"/>
      <c r="J463" s="13">
        <v>0.77500000000000013</v>
      </c>
      <c r="K463" s="13">
        <v>1.3466880602883617E-2</v>
      </c>
      <c r="L463" s="13">
        <v>5.1632593290204844E-2</v>
      </c>
      <c r="M463" s="14"/>
      <c r="N463" s="13"/>
      <c r="O463" s="13"/>
      <c r="P463" s="13">
        <v>2.871</v>
      </c>
      <c r="Q463" s="13">
        <v>2.3883341572286606E-2</v>
      </c>
      <c r="R463" s="13">
        <v>0.11258575561543545</v>
      </c>
      <c r="U463" s="13"/>
      <c r="V463" s="2">
        <v>3.8490000000000002</v>
      </c>
      <c r="W463">
        <v>2.9382409063670435E-2</v>
      </c>
      <c r="X463">
        <v>0.15433472930256736</v>
      </c>
      <c r="Z463" s="33"/>
      <c r="AA463" s="13"/>
      <c r="AB463" s="33">
        <v>3.606176470588228</v>
      </c>
      <c r="AC463" s="33">
        <v>3.7309474988691957E-2</v>
      </c>
      <c r="AD463" s="33">
        <v>0.15737751388020338</v>
      </c>
      <c r="AG463" s="13"/>
      <c r="AH463">
        <v>2.6474397163120518</v>
      </c>
      <c r="AI463">
        <v>2.8219564392173119E-2</v>
      </c>
      <c r="AJ463">
        <v>9.4801743166845573E-2</v>
      </c>
      <c r="AM463" s="13"/>
      <c r="AN463" s="2">
        <v>2.262</v>
      </c>
      <c r="AO463">
        <v>4.7138761139550664E-2</v>
      </c>
      <c r="AP463">
        <v>0.13989335423514615</v>
      </c>
    </row>
    <row r="464" spans="1:42" x14ac:dyDescent="0.3">
      <c r="A464" s="4">
        <f t="shared" si="56"/>
        <v>4.7604166666666652</v>
      </c>
      <c r="B464" s="13"/>
      <c r="C464" s="13"/>
      <c r="D464" s="8">
        <v>0.38200000000000001</v>
      </c>
      <c r="E464" s="13">
        <v>4.9672902796309253E-3</v>
      </c>
      <c r="F464" s="13">
        <v>1.560359376407712E-2</v>
      </c>
      <c r="G464" s="14"/>
      <c r="H464" s="13"/>
      <c r="I464" s="13"/>
      <c r="J464" s="13">
        <v>0.77400000000000013</v>
      </c>
      <c r="K464" s="13">
        <v>1.3466880602883617E-2</v>
      </c>
      <c r="L464" s="13">
        <v>5.1632593290204844E-2</v>
      </c>
      <c r="M464" s="14"/>
      <c r="N464" s="13"/>
      <c r="O464" s="13"/>
      <c r="P464" s="13">
        <v>2.847</v>
      </c>
      <c r="Q464" s="13">
        <v>2.3883341572286606E-2</v>
      </c>
      <c r="R464" s="13">
        <v>0.11258575561543545</v>
      </c>
      <c r="U464" s="13"/>
      <c r="V464" s="2">
        <v>3.8476428571428571</v>
      </c>
      <c r="W464">
        <v>2.9382409063670435E-2</v>
      </c>
      <c r="X464">
        <v>0.15433472930256736</v>
      </c>
      <c r="Z464" s="33"/>
      <c r="AA464" s="13"/>
      <c r="AB464" s="33">
        <v>3.604647058823522</v>
      </c>
      <c r="AC464" s="33">
        <v>3.7309474988691957E-2</v>
      </c>
      <c r="AD464" s="33">
        <v>0.15737751388020338</v>
      </c>
      <c r="AG464" s="13"/>
      <c r="AH464">
        <v>2.6448085106382928</v>
      </c>
      <c r="AI464">
        <v>2.8219564392173119E-2</v>
      </c>
      <c r="AJ464">
        <v>9.4801743166845573E-2</v>
      </c>
      <c r="AM464" s="13"/>
      <c r="AN464" s="2">
        <v>2.2599999999999998</v>
      </c>
      <c r="AO464">
        <v>4.7138761139550664E-2</v>
      </c>
      <c r="AP464">
        <v>0.13989335423514615</v>
      </c>
    </row>
    <row r="465" spans="1:42" x14ac:dyDescent="0.3">
      <c r="A465" s="4">
        <f t="shared" si="56"/>
        <v>4.7708333333333321</v>
      </c>
      <c r="B465" s="13"/>
      <c r="C465" s="13"/>
      <c r="D465" s="8">
        <v>0.38200000000000001</v>
      </c>
      <c r="E465" s="13">
        <v>4.9672902796309253E-3</v>
      </c>
      <c r="F465" s="13">
        <v>1.560359376407712E-2</v>
      </c>
      <c r="G465" s="14"/>
      <c r="H465" s="13"/>
      <c r="I465" s="13"/>
      <c r="J465" s="13">
        <v>0.77300000000000013</v>
      </c>
      <c r="K465" s="13">
        <v>1.3466880602883617E-2</v>
      </c>
      <c r="L465" s="13">
        <v>5.1632593290204844E-2</v>
      </c>
      <c r="M465" s="14"/>
      <c r="N465" s="13"/>
      <c r="O465" s="13"/>
      <c r="P465" s="13">
        <v>2.823</v>
      </c>
      <c r="Q465" s="13">
        <v>2.3883341572286606E-2</v>
      </c>
      <c r="R465" s="13">
        <v>0.11258575561543545</v>
      </c>
      <c r="U465" s="13"/>
      <c r="V465" s="2">
        <v>3.8462857142857141</v>
      </c>
      <c r="W465">
        <v>2.9382409063670435E-2</v>
      </c>
      <c r="X465">
        <v>0.15433472930256736</v>
      </c>
      <c r="Z465" s="33"/>
      <c r="AA465" s="13"/>
      <c r="AB465" s="33">
        <v>3.603117647058816</v>
      </c>
      <c r="AC465" s="33">
        <v>3.7309474988691957E-2</v>
      </c>
      <c r="AD465" s="33">
        <v>0.15737751388020338</v>
      </c>
      <c r="AG465" s="13"/>
      <c r="AH465">
        <v>2.6421773049645338</v>
      </c>
      <c r="AI465">
        <v>2.8219564392173119E-2</v>
      </c>
      <c r="AJ465">
        <v>9.4801743166845573E-2</v>
      </c>
      <c r="AM465" s="13"/>
      <c r="AN465" s="2">
        <v>2.2599999999999998</v>
      </c>
      <c r="AO465">
        <v>4.7138761139550664E-2</v>
      </c>
      <c r="AP465">
        <v>0.13989335423514615</v>
      </c>
    </row>
    <row r="466" spans="1:42" x14ac:dyDescent="0.3">
      <c r="A466" s="4">
        <f t="shared" si="56"/>
        <v>4.7812499999999991</v>
      </c>
      <c r="B466" s="13"/>
      <c r="C466" s="13"/>
      <c r="D466" s="8">
        <v>0.38200000000000001</v>
      </c>
      <c r="E466" s="13">
        <v>4.9672902796309253E-3</v>
      </c>
      <c r="F466" s="13">
        <v>1.560359376407712E-2</v>
      </c>
      <c r="G466" s="14"/>
      <c r="H466" s="13"/>
      <c r="I466" s="13"/>
      <c r="J466" s="13">
        <v>0.77200000000000013</v>
      </c>
      <c r="K466" s="13">
        <v>1.3466880602883617E-2</v>
      </c>
      <c r="L466" s="13">
        <v>5.1632593290204844E-2</v>
      </c>
      <c r="M466" s="14"/>
      <c r="N466" s="13"/>
      <c r="O466" s="13"/>
      <c r="P466" s="13">
        <v>2.7989999999999999</v>
      </c>
      <c r="Q466" s="13">
        <v>2.3883341572286606E-2</v>
      </c>
      <c r="R466" s="13">
        <v>0.11258575561543545</v>
      </c>
      <c r="U466" s="13"/>
      <c r="V466" s="2">
        <v>3.844928571428571</v>
      </c>
      <c r="W466">
        <v>2.9382409063670435E-2</v>
      </c>
      <c r="X466">
        <v>0.15433472930256736</v>
      </c>
      <c r="Z466" s="33"/>
      <c r="AA466" s="13"/>
      <c r="AB466" s="33">
        <v>3.60158823529411</v>
      </c>
      <c r="AC466" s="33">
        <v>3.6642052748175946E-2</v>
      </c>
      <c r="AD466" s="33">
        <v>0.15456221688252117</v>
      </c>
      <c r="AG466" s="13"/>
      <c r="AH466">
        <v>2.6395460992907749</v>
      </c>
      <c r="AI466">
        <v>2.8219564392173119E-2</v>
      </c>
      <c r="AJ466">
        <v>9.4801743166845573E-2</v>
      </c>
      <c r="AM466" s="13"/>
      <c r="AN466" s="2">
        <v>2.2589999999999999</v>
      </c>
      <c r="AO466">
        <v>4.7138761139550664E-2</v>
      </c>
      <c r="AP466">
        <v>0.13989335423514615</v>
      </c>
    </row>
    <row r="467" spans="1:42" x14ac:dyDescent="0.3">
      <c r="A467" s="4">
        <f t="shared" si="56"/>
        <v>4.7916666666666661</v>
      </c>
      <c r="B467" s="13"/>
      <c r="C467" s="13"/>
      <c r="D467" s="8">
        <v>0.38200000000000001</v>
      </c>
      <c r="E467" s="13">
        <v>4.9672902796309253E-3</v>
      </c>
      <c r="F467" s="13">
        <v>1.560359376407712E-2</v>
      </c>
      <c r="G467" s="14"/>
      <c r="H467" s="13"/>
      <c r="I467" s="13"/>
      <c r="J467" s="13">
        <v>0.77000000000000024</v>
      </c>
      <c r="K467" s="13">
        <v>1.3466880602883617E-2</v>
      </c>
      <c r="L467" s="13">
        <v>5.1632593290204844E-2</v>
      </c>
      <c r="M467" s="14"/>
      <c r="N467" s="13"/>
      <c r="O467" s="13"/>
      <c r="P467" s="13">
        <v>2.774</v>
      </c>
      <c r="Q467" s="13">
        <v>2.3883341572286606E-2</v>
      </c>
      <c r="R467" s="13">
        <v>0.11258575561543545</v>
      </c>
      <c r="U467" s="13"/>
      <c r="V467" s="2">
        <v>3.843571428571428</v>
      </c>
      <c r="W467">
        <v>2.9382409063670435E-2</v>
      </c>
      <c r="X467">
        <v>0.15433472930256736</v>
      </c>
      <c r="Z467" s="33"/>
      <c r="AA467" s="13"/>
      <c r="AB467" s="33">
        <v>3.600058823529404</v>
      </c>
      <c r="AC467" s="33">
        <v>3.6642052748175946E-2</v>
      </c>
      <c r="AD467" s="33">
        <v>0.15456221688252117</v>
      </c>
      <c r="AG467" s="13"/>
      <c r="AH467">
        <v>2.6369148936170159</v>
      </c>
      <c r="AI467">
        <v>2.8219564392173119E-2</v>
      </c>
      <c r="AJ467">
        <v>9.4801743166845573E-2</v>
      </c>
      <c r="AM467" s="13"/>
      <c r="AN467" s="2">
        <v>2.2629999999999999</v>
      </c>
      <c r="AO467">
        <v>4.6586772394742917E-2</v>
      </c>
      <c r="AP467">
        <v>0.13825522130283169</v>
      </c>
    </row>
    <row r="468" spans="1:42" x14ac:dyDescent="0.3">
      <c r="A468" s="4">
        <f t="shared" si="56"/>
        <v>4.802083333333333</v>
      </c>
      <c r="B468" s="13"/>
      <c r="C468" s="13"/>
      <c r="D468" s="8">
        <v>0.38100000000000001</v>
      </c>
      <c r="E468" s="13">
        <v>4.9672902796309253E-3</v>
      </c>
      <c r="F468" s="13">
        <v>1.560359376407712E-2</v>
      </c>
      <c r="G468" s="14"/>
      <c r="H468" s="13"/>
      <c r="I468" s="13"/>
      <c r="J468" s="13">
        <v>0.76900000000000024</v>
      </c>
      <c r="K468" s="13">
        <v>1.3466880602883617E-2</v>
      </c>
      <c r="L468" s="13">
        <v>5.1632593290204844E-2</v>
      </c>
      <c r="M468" s="14"/>
      <c r="N468" s="13"/>
      <c r="O468" s="13"/>
      <c r="P468" s="13">
        <v>2.7530000000000001</v>
      </c>
      <c r="Q468" s="13">
        <v>2.3332537543675529E-2</v>
      </c>
      <c r="R468" s="13">
        <v>0.10998927272506967</v>
      </c>
      <c r="U468" s="13"/>
      <c r="V468" s="2">
        <v>3.8422142857142849</v>
      </c>
      <c r="W468">
        <v>2.8830854788977345E-2</v>
      </c>
      <c r="X468">
        <v>0.15143762241470218</v>
      </c>
      <c r="Z468" s="33"/>
      <c r="AA468" s="13"/>
      <c r="AB468" s="33">
        <v>3.598529411764698</v>
      </c>
      <c r="AC468" s="33">
        <v>3.6642052748175946E-2</v>
      </c>
      <c r="AD468" s="33">
        <v>0.15456221688252117</v>
      </c>
      <c r="AG468" s="13"/>
      <c r="AH468">
        <v>2.634283687943257</v>
      </c>
      <c r="AI468">
        <v>2.8219564392173119E-2</v>
      </c>
      <c r="AJ468">
        <v>9.4801743166845573E-2</v>
      </c>
      <c r="AM468" s="13"/>
      <c r="AN468" s="2">
        <v>2.2639999999999998</v>
      </c>
      <c r="AO468">
        <v>4.6586772394742917E-2</v>
      </c>
      <c r="AP468">
        <v>0.13825522130283169</v>
      </c>
    </row>
    <row r="469" spans="1:42" x14ac:dyDescent="0.3">
      <c r="A469" s="4">
        <f t="shared" si="56"/>
        <v>4.8125</v>
      </c>
      <c r="B469" s="13"/>
      <c r="C469" s="13"/>
      <c r="D469" s="8">
        <v>0.38200000000000001</v>
      </c>
      <c r="E469" s="13">
        <v>4.9672902796309253E-3</v>
      </c>
      <c r="F469" s="13">
        <v>1.560359376407712E-2</v>
      </c>
      <c r="G469" s="14"/>
      <c r="H469" s="13"/>
      <c r="I469" s="13"/>
      <c r="J469" s="13">
        <v>0.76700000000000024</v>
      </c>
      <c r="K469" s="13">
        <v>1.3466880602883617E-2</v>
      </c>
      <c r="L469" s="13">
        <v>5.1632593290204844E-2</v>
      </c>
      <c r="M469" s="14"/>
      <c r="N469" s="13"/>
      <c r="O469" s="13"/>
      <c r="P469" s="13">
        <v>2.7309999999999999</v>
      </c>
      <c r="Q469" s="13">
        <v>2.3332537543675529E-2</v>
      </c>
      <c r="R469" s="13">
        <v>0.10998927272506967</v>
      </c>
      <c r="U469" s="13"/>
      <c r="V469" s="2">
        <v>3.8408571428571419</v>
      </c>
      <c r="W469">
        <v>2.8830854788977345E-2</v>
      </c>
      <c r="X469">
        <v>0.15143762241470218</v>
      </c>
      <c r="Z469" s="33"/>
      <c r="AA469" s="13"/>
      <c r="AB469" s="33">
        <v>3.596999999999992</v>
      </c>
      <c r="AC469" s="33">
        <v>3.6642052748175946E-2</v>
      </c>
      <c r="AD469" s="33">
        <v>0.15456221688252117</v>
      </c>
      <c r="AG469" s="13"/>
      <c r="AH469">
        <v>2.631652482269498</v>
      </c>
      <c r="AI469">
        <v>2.8219564392173119E-2</v>
      </c>
      <c r="AJ469">
        <v>9.4801743166845573E-2</v>
      </c>
      <c r="AM469" s="13"/>
      <c r="AN469" s="2">
        <v>2.2610000000000001</v>
      </c>
      <c r="AO469">
        <v>4.603610052120622E-2</v>
      </c>
      <c r="AP469">
        <v>0.13662099643968895</v>
      </c>
    </row>
    <row r="470" spans="1:42" x14ac:dyDescent="0.3">
      <c r="A470" s="4">
        <f t="shared" si="56"/>
        <v>4.822916666666667</v>
      </c>
      <c r="B470" s="13"/>
      <c r="C470" s="13"/>
      <c r="D470" s="8">
        <v>0.38100000000000001</v>
      </c>
      <c r="E470" s="13">
        <v>4.9672902796309253E-3</v>
      </c>
      <c r="F470" s="13">
        <v>1.560359376407712E-2</v>
      </c>
      <c r="G470" s="14"/>
      <c r="H470" s="13"/>
      <c r="I470" s="13"/>
      <c r="J470" s="13">
        <v>0.76500000000000024</v>
      </c>
      <c r="K470" s="13">
        <v>1.3466880602883617E-2</v>
      </c>
      <c r="L470" s="13">
        <v>5.1632593290204844E-2</v>
      </c>
      <c r="M470" s="14"/>
      <c r="N470" s="13"/>
      <c r="O470" s="13"/>
      <c r="P470" s="13">
        <v>2.7069999999999999</v>
      </c>
      <c r="Q470" s="13">
        <v>2.2783156167987765E-2</v>
      </c>
      <c r="R470" s="13">
        <v>0.10739949620172816</v>
      </c>
      <c r="U470" s="13"/>
      <c r="V470" s="2">
        <v>3.8394999999999988</v>
      </c>
      <c r="W470">
        <v>2.8830854788977345E-2</v>
      </c>
      <c r="X470">
        <v>0.15143762241470218</v>
      </c>
      <c r="Z470" s="33"/>
      <c r="AA470" s="13"/>
      <c r="AB470" s="33">
        <v>3.595470588235286</v>
      </c>
      <c r="AC470" s="33">
        <v>3.6642052748175946E-2</v>
      </c>
      <c r="AD470" s="33">
        <v>0.15456221688252117</v>
      </c>
      <c r="AG470" s="13"/>
      <c r="AH470">
        <v>2.629021276595739</v>
      </c>
      <c r="AI470">
        <v>2.8219564392173119E-2</v>
      </c>
      <c r="AJ470">
        <v>9.4801743166845573E-2</v>
      </c>
      <c r="AM470" s="13"/>
      <c r="AN470" s="2">
        <v>2.2629999999999999</v>
      </c>
      <c r="AO470">
        <v>4.603610052120622E-2</v>
      </c>
      <c r="AP470">
        <v>0.13662099643968895</v>
      </c>
    </row>
    <row r="471" spans="1:42" x14ac:dyDescent="0.3">
      <c r="A471" s="4">
        <f t="shared" si="56"/>
        <v>4.8333333333333339</v>
      </c>
      <c r="B471" s="13"/>
      <c r="C471" s="13"/>
      <c r="D471" s="8">
        <v>0.38200000000000001</v>
      </c>
      <c r="E471" s="13">
        <v>4.9672902796309253E-3</v>
      </c>
      <c r="F471" s="13">
        <v>1.560359376407712E-2</v>
      </c>
      <c r="G471" s="14"/>
      <c r="H471" s="13"/>
      <c r="I471" s="13"/>
      <c r="J471" s="13">
        <v>0.76400000000000023</v>
      </c>
      <c r="K471" s="13">
        <v>1.3466880602883617E-2</v>
      </c>
      <c r="L471" s="13">
        <v>5.1632593290204844E-2</v>
      </c>
      <c r="M471" s="14"/>
      <c r="N471" s="13"/>
      <c r="O471" s="13"/>
      <c r="P471" s="13">
        <v>2.6840000000000002</v>
      </c>
      <c r="Q471" s="13">
        <v>2.2783156167987765E-2</v>
      </c>
      <c r="R471" s="13">
        <v>0.10739949620172816</v>
      </c>
      <c r="U471" s="13"/>
      <c r="V471" s="2">
        <v>3.8381428571428557</v>
      </c>
      <c r="W471">
        <v>2.8830854788977345E-2</v>
      </c>
      <c r="X471">
        <v>0.15143762241470218</v>
      </c>
      <c r="Z471" s="33"/>
      <c r="AA471" s="13"/>
      <c r="AB471" s="33">
        <v>3.59394117647058</v>
      </c>
      <c r="AC471" s="33">
        <v>3.6642052748175946E-2</v>
      </c>
      <c r="AD471" s="33">
        <v>0.15456221688252117</v>
      </c>
      <c r="AG471" s="13"/>
      <c r="AH471">
        <v>2.6263900709219801</v>
      </c>
      <c r="AI471">
        <v>2.8219564392173119E-2</v>
      </c>
      <c r="AJ471">
        <v>9.4801743166845573E-2</v>
      </c>
      <c r="AM471" s="13"/>
      <c r="AN471" s="2">
        <v>2.2629999999999999</v>
      </c>
      <c r="AO471">
        <v>4.603610052120622E-2</v>
      </c>
      <c r="AP471">
        <v>0.13662099643968895</v>
      </c>
    </row>
    <row r="472" spans="1:42" x14ac:dyDescent="0.3">
      <c r="A472" s="4">
        <f t="shared" si="56"/>
        <v>4.8437500000000009</v>
      </c>
      <c r="B472" s="13"/>
      <c r="C472" s="13"/>
      <c r="D472" s="8">
        <v>0.38100000000000001</v>
      </c>
      <c r="E472" s="13">
        <v>4.9672902796309253E-3</v>
      </c>
      <c r="F472" s="13">
        <v>1.560359376407712E-2</v>
      </c>
      <c r="G472" s="14"/>
      <c r="H472" s="13"/>
      <c r="I472" s="13"/>
      <c r="J472" s="13">
        <v>0.76200000000000023</v>
      </c>
      <c r="K472" s="13">
        <v>1.3466880602883617E-2</v>
      </c>
      <c r="L472" s="13">
        <v>5.1632593290204844E-2</v>
      </c>
      <c r="M472" s="14"/>
      <c r="N472" s="13"/>
      <c r="O472" s="13"/>
      <c r="P472" s="13">
        <v>2.661</v>
      </c>
      <c r="Q472" s="13">
        <v>2.2783156167987765E-2</v>
      </c>
      <c r="R472" s="13">
        <v>0.10739949620172816</v>
      </c>
      <c r="U472" s="13"/>
      <c r="V472" s="2">
        <v>3.8367857142857127</v>
      </c>
      <c r="W472">
        <v>2.8830854788977345E-2</v>
      </c>
      <c r="X472">
        <v>0.15143762241470218</v>
      </c>
      <c r="Z472" s="33"/>
      <c r="AA472" s="13"/>
      <c r="AB472" s="33">
        <v>3.592411764705874</v>
      </c>
      <c r="AC472" s="33">
        <v>3.6642052748175946E-2</v>
      </c>
      <c r="AD472" s="33">
        <v>0.15456221688252117</v>
      </c>
      <c r="AG472" s="13"/>
      <c r="AH472">
        <v>2.6237588652482211</v>
      </c>
      <c r="AI472">
        <v>2.8219564392173119E-2</v>
      </c>
      <c r="AJ472">
        <v>9.4801743166845573E-2</v>
      </c>
      <c r="AM472" s="13"/>
      <c r="AN472" s="2">
        <v>2.27</v>
      </c>
      <c r="AO472">
        <v>4.603610052120622E-2</v>
      </c>
      <c r="AP472">
        <v>0.13662099643968895</v>
      </c>
    </row>
    <row r="473" spans="1:42" x14ac:dyDescent="0.3">
      <c r="A473" s="4">
        <f t="shared" si="56"/>
        <v>4.8541666666666679</v>
      </c>
      <c r="B473" s="13"/>
      <c r="C473" s="13"/>
      <c r="D473" s="8">
        <v>0.38100000000000001</v>
      </c>
      <c r="E473" s="13">
        <v>4.9672902796309253E-3</v>
      </c>
      <c r="F473" s="13">
        <v>1.560359376407712E-2</v>
      </c>
      <c r="G473" s="14"/>
      <c r="H473" s="13"/>
      <c r="I473" s="13"/>
      <c r="J473" s="13">
        <v>0.76100000000000023</v>
      </c>
      <c r="K473" s="13">
        <v>1.3466880602883617E-2</v>
      </c>
      <c r="L473" s="13">
        <v>5.1632593290204844E-2</v>
      </c>
      <c r="M473" s="14"/>
      <c r="N473" s="13"/>
      <c r="O473" s="13"/>
      <c r="P473" s="13">
        <v>2.6389999999999998</v>
      </c>
      <c r="Q473" s="13">
        <v>2.2783156167987765E-2</v>
      </c>
      <c r="R473" s="13">
        <v>0.10739949620172816</v>
      </c>
      <c r="U473" s="13"/>
      <c r="V473" s="2">
        <v>3.8354285714285696</v>
      </c>
      <c r="W473">
        <v>2.8280608030854724E-2</v>
      </c>
      <c r="X473">
        <v>0.14854738341896676</v>
      </c>
      <c r="Z473" s="33"/>
      <c r="AA473" s="13"/>
      <c r="AB473" s="33">
        <v>3.590882352941168</v>
      </c>
      <c r="AC473" s="33">
        <v>3.6642052748175946E-2</v>
      </c>
      <c r="AD473" s="33">
        <v>0.15456221688252117</v>
      </c>
      <c r="AG473" s="13"/>
      <c r="AH473">
        <v>2.6211276595744621</v>
      </c>
      <c r="AI473">
        <v>2.8219564392173119E-2</v>
      </c>
      <c r="AJ473">
        <v>9.4801743166845573E-2</v>
      </c>
      <c r="AM473" s="13"/>
      <c r="AN473" s="2">
        <v>2.262</v>
      </c>
      <c r="AO473">
        <v>4.603610052120622E-2</v>
      </c>
      <c r="AP473">
        <v>0.13662099643968895</v>
      </c>
    </row>
    <row r="474" spans="1:42" x14ac:dyDescent="0.3">
      <c r="A474" s="4">
        <f t="shared" si="56"/>
        <v>4.8645833333333348</v>
      </c>
      <c r="B474" s="13"/>
      <c r="C474" s="13"/>
      <c r="D474" s="8">
        <v>0.38200000000000001</v>
      </c>
      <c r="E474" s="13">
        <v>4.9672902796309253E-3</v>
      </c>
      <c r="F474" s="13">
        <v>1.560359376407712E-2</v>
      </c>
      <c r="G474" s="14"/>
      <c r="H474" s="13"/>
      <c r="I474" s="13"/>
      <c r="J474" s="13">
        <v>0.76000000000000023</v>
      </c>
      <c r="K474" s="13">
        <v>1.3466880602883617E-2</v>
      </c>
      <c r="L474" s="13">
        <v>5.1632593290204844E-2</v>
      </c>
      <c r="M474" s="14"/>
      <c r="N474" s="13"/>
      <c r="O474" s="13"/>
      <c r="P474" s="13">
        <v>2.6160000000000001</v>
      </c>
      <c r="Q474" s="13">
        <v>2.2235196218268947E-2</v>
      </c>
      <c r="R474" s="13">
        <v>0.10481642026156428</v>
      </c>
      <c r="U474" s="13"/>
      <c r="V474" s="2">
        <v>3.8340714285714266</v>
      </c>
      <c r="W474">
        <v>2.8280608030854724E-2</v>
      </c>
      <c r="X474">
        <v>0.14854738341896676</v>
      </c>
      <c r="Z474" s="33"/>
      <c r="AA474" s="13"/>
      <c r="AB474" s="33">
        <v>3.589352941176462</v>
      </c>
      <c r="AC474" s="33">
        <v>3.5976200296764946E-2</v>
      </c>
      <c r="AD474" s="33">
        <v>0.15175354151397569</v>
      </c>
      <c r="AG474" s="13"/>
      <c r="AH474">
        <v>2.6184964539007032</v>
      </c>
      <c r="AI474">
        <v>2.8219564392173119E-2</v>
      </c>
      <c r="AJ474">
        <v>9.4801743166845573E-2</v>
      </c>
      <c r="AM474" s="13"/>
      <c r="AN474" s="2">
        <v>2.262</v>
      </c>
      <c r="AO474">
        <v>4.603610052120622E-2</v>
      </c>
      <c r="AP474">
        <v>0.13662099643968895</v>
      </c>
    </row>
    <row r="475" spans="1:42" x14ac:dyDescent="0.3">
      <c r="A475" s="4">
        <f t="shared" si="56"/>
        <v>4.8750000000000018</v>
      </c>
      <c r="B475" s="13"/>
      <c r="C475" s="13"/>
      <c r="D475" s="8">
        <v>0.38300000000000001</v>
      </c>
      <c r="E475" s="13">
        <v>4.9672902796309253E-3</v>
      </c>
      <c r="F475" s="13">
        <v>1.560359376407712E-2</v>
      </c>
      <c r="G475" s="14"/>
      <c r="H475" s="13"/>
      <c r="I475" s="13"/>
      <c r="J475" s="13">
        <v>0.75900000000000023</v>
      </c>
      <c r="K475" s="13">
        <v>1.3466880602883617E-2</v>
      </c>
      <c r="L475" s="13">
        <v>5.1632593290204844E-2</v>
      </c>
      <c r="M475" s="14"/>
      <c r="N475" s="13"/>
      <c r="O475" s="13"/>
      <c r="P475" s="13">
        <v>2.5939999999999999</v>
      </c>
      <c r="Q475" s="13">
        <v>2.168865646650479E-2</v>
      </c>
      <c r="R475" s="13">
        <v>0.10224003911573498</v>
      </c>
      <c r="U475" s="13"/>
      <c r="V475" s="2">
        <v>3.8327142857142835</v>
      </c>
      <c r="W475">
        <v>2.8280608030854724E-2</v>
      </c>
      <c r="X475">
        <v>0.14854738341896676</v>
      </c>
      <c r="Z475" s="33"/>
      <c r="AA475" s="13"/>
      <c r="AB475" s="33">
        <v>3.587823529411756</v>
      </c>
      <c r="AC475" s="33">
        <v>3.5976200296764946E-2</v>
      </c>
      <c r="AD475" s="33">
        <v>0.15175354151397569</v>
      </c>
      <c r="AG475" s="13"/>
      <c r="AH475">
        <v>2.6158652482269442</v>
      </c>
      <c r="AI475">
        <v>2.8219564392173119E-2</v>
      </c>
      <c r="AJ475">
        <v>9.4801743166845573E-2</v>
      </c>
      <c r="AM475" s="13"/>
      <c r="AN475" s="2">
        <v>2.2589999999999999</v>
      </c>
      <c r="AO475">
        <v>4.603610052120622E-2</v>
      </c>
      <c r="AP475">
        <v>0.13662099643968895</v>
      </c>
    </row>
    <row r="476" spans="1:42" x14ac:dyDescent="0.3">
      <c r="A476" s="4">
        <f t="shared" si="56"/>
        <v>4.8854166666666687</v>
      </c>
      <c r="B476" s="13"/>
      <c r="C476" s="13"/>
      <c r="D476" s="8">
        <v>0.38400000000000001</v>
      </c>
      <c r="E476" s="13">
        <v>4.9672902796309253E-3</v>
      </c>
      <c r="F476" s="13">
        <v>1.560359376407712E-2</v>
      </c>
      <c r="G476" s="14"/>
      <c r="H476" s="13"/>
      <c r="I476" s="13"/>
      <c r="J476" s="13">
        <v>0.75900000000000023</v>
      </c>
      <c r="K476" s="13">
        <v>1.3466880602883617E-2</v>
      </c>
      <c r="L476" s="13">
        <v>5.1632593290204844E-2</v>
      </c>
      <c r="M476" s="14"/>
      <c r="N476" s="13"/>
      <c r="O476" s="13"/>
      <c r="P476" s="13">
        <v>2.573</v>
      </c>
      <c r="Q476" s="13">
        <v>2.168865646650479E-2</v>
      </c>
      <c r="R476" s="13">
        <v>0.10224003911573498</v>
      </c>
      <c r="U476" s="13"/>
      <c r="V476" s="2">
        <v>3.8313571428571405</v>
      </c>
      <c r="W476">
        <v>2.8280608030854724E-2</v>
      </c>
      <c r="X476">
        <v>0.14854738341896676</v>
      </c>
      <c r="Z476" s="33"/>
      <c r="AA476" s="13"/>
      <c r="AB476" s="33">
        <v>3.58629411764705</v>
      </c>
      <c r="AC476" s="33">
        <v>3.5976200296764946E-2</v>
      </c>
      <c r="AD476" s="33">
        <v>0.15175354151397569</v>
      </c>
      <c r="AG476" s="13"/>
      <c r="AH476">
        <v>2.6132340425531853</v>
      </c>
      <c r="AI476">
        <v>2.7630379415783862E-2</v>
      </c>
      <c r="AJ476">
        <v>9.2822415561600535E-2</v>
      </c>
      <c r="AM476" s="13"/>
      <c r="AN476" s="2">
        <v>2.254</v>
      </c>
      <c r="AO476">
        <v>4.603610052120622E-2</v>
      </c>
      <c r="AP476">
        <v>0.13662099643968895</v>
      </c>
    </row>
    <row r="477" spans="1:42" x14ac:dyDescent="0.3">
      <c r="A477" s="4">
        <f t="shared" si="56"/>
        <v>4.8958333333333357</v>
      </c>
      <c r="B477" s="13"/>
      <c r="C477" s="13"/>
      <c r="D477" s="8">
        <v>0.38100000000000001</v>
      </c>
      <c r="E477" s="13">
        <v>4.9672902796309253E-3</v>
      </c>
      <c r="F477" s="13">
        <v>1.560359376407712E-2</v>
      </c>
      <c r="G477" s="14"/>
      <c r="H477" s="13"/>
      <c r="I477" s="13"/>
      <c r="J477" s="13">
        <v>0.75800000000000023</v>
      </c>
      <c r="K477" s="13">
        <v>1.3466880602883617E-2</v>
      </c>
      <c r="L477" s="13">
        <v>5.1632593290204844E-2</v>
      </c>
      <c r="M477" s="14"/>
      <c r="N477" s="13"/>
      <c r="O477" s="13"/>
      <c r="P477" s="13">
        <v>2.5489999999999999</v>
      </c>
      <c r="Q477" s="13">
        <v>2.168865646650479E-2</v>
      </c>
      <c r="R477" s="13">
        <v>0.10224003911573498</v>
      </c>
      <c r="U477" s="13"/>
      <c r="V477" s="2">
        <v>3.83</v>
      </c>
      <c r="W477">
        <v>2.8280608030854724E-2</v>
      </c>
      <c r="X477">
        <v>0.14854738341896676</v>
      </c>
      <c r="Z477" s="33"/>
      <c r="AA477" s="13"/>
      <c r="AB477" s="33">
        <v>3.584764705882344</v>
      </c>
      <c r="AC477" s="33">
        <v>3.5976200296764946E-2</v>
      </c>
      <c r="AD477" s="33">
        <v>0.15175354151397569</v>
      </c>
      <c r="AG477" s="13"/>
      <c r="AH477">
        <v>2.6106028368794263</v>
      </c>
      <c r="AI477">
        <v>2.7630379415783862E-2</v>
      </c>
      <c r="AJ477">
        <v>9.2822415561600535E-2</v>
      </c>
      <c r="AM477" s="13"/>
      <c r="AN477" s="2">
        <v>2.258</v>
      </c>
      <c r="AO477">
        <v>4.603610052120622E-2</v>
      </c>
      <c r="AP477">
        <v>0.13662099643968895</v>
      </c>
    </row>
    <row r="478" spans="1:42" x14ac:dyDescent="0.3">
      <c r="A478" s="4">
        <f t="shared" si="56"/>
        <v>4.9062500000000027</v>
      </c>
      <c r="B478" s="13"/>
      <c r="C478" s="13"/>
      <c r="D478" s="8">
        <v>0.38200000000000001</v>
      </c>
      <c r="E478" s="13">
        <v>4.9672902796309253E-3</v>
      </c>
      <c r="F478" s="13">
        <v>1.560359376407712E-2</v>
      </c>
      <c r="G478" s="14"/>
      <c r="H478" s="13"/>
      <c r="I478" s="13"/>
      <c r="J478" s="13">
        <v>0.75800000000000023</v>
      </c>
      <c r="K478" s="13">
        <v>1.3466880602883617E-2</v>
      </c>
      <c r="L478" s="13">
        <v>5.1632593290204844E-2</v>
      </c>
      <c r="M478" s="14"/>
      <c r="N478" s="13"/>
      <c r="O478" s="13"/>
      <c r="P478" s="13">
        <v>2.5270000000000001</v>
      </c>
      <c r="Q478" s="13">
        <v>2.168865646650479E-2</v>
      </c>
      <c r="R478" s="13">
        <v>0.10224003911573498</v>
      </c>
      <c r="U478" s="13"/>
      <c r="V478" s="2">
        <v>3.8250000000000002</v>
      </c>
      <c r="W478">
        <v>2.8280608030854724E-2</v>
      </c>
      <c r="X478">
        <v>0.14854738341896676</v>
      </c>
      <c r="Z478" s="33"/>
      <c r="AA478" s="13"/>
      <c r="AB478" s="33">
        <v>3.583235294117638</v>
      </c>
      <c r="AC478" s="33">
        <v>3.5976200296764946E-2</v>
      </c>
      <c r="AD478" s="33">
        <v>0.15175354151397569</v>
      </c>
      <c r="AG478" s="13"/>
      <c r="AH478">
        <v>2.6079716312056673</v>
      </c>
      <c r="AI478">
        <v>2.7630379415783862E-2</v>
      </c>
      <c r="AJ478">
        <v>9.2822415561600535E-2</v>
      </c>
      <c r="AM478" s="13"/>
      <c r="AN478" s="2">
        <v>2.258</v>
      </c>
      <c r="AO478">
        <v>4.603610052120622E-2</v>
      </c>
      <c r="AP478">
        <v>0.13662099643968895</v>
      </c>
    </row>
    <row r="479" spans="1:42" x14ac:dyDescent="0.3">
      <c r="A479" s="4">
        <f t="shared" si="56"/>
        <v>4.9166666666666696</v>
      </c>
      <c r="B479" s="13"/>
      <c r="C479" s="13"/>
      <c r="D479" s="8">
        <v>0.38300000000000001</v>
      </c>
      <c r="E479" s="13">
        <v>4.9672902796309253E-3</v>
      </c>
      <c r="F479" s="13">
        <v>1.560359376407712E-2</v>
      </c>
      <c r="G479" s="14"/>
      <c r="H479" s="13"/>
      <c r="I479" s="13"/>
      <c r="J479" s="13">
        <v>0.75800000000000023</v>
      </c>
      <c r="K479" s="13">
        <v>1.3466880602883617E-2</v>
      </c>
      <c r="L479" s="13">
        <v>5.1632593290204844E-2</v>
      </c>
      <c r="M479" s="14"/>
      <c r="N479" s="13"/>
      <c r="O479" s="13"/>
      <c r="P479" s="13">
        <v>2.5059999999999998</v>
      </c>
      <c r="Q479" s="13">
        <v>2.168865646650479E-2</v>
      </c>
      <c r="R479" s="13">
        <v>0.10224003911573498</v>
      </c>
      <c r="U479" s="13"/>
      <c r="V479" s="2">
        <v>3.8210000000000002</v>
      </c>
      <c r="W479">
        <v>2.8280608030854724E-2</v>
      </c>
      <c r="X479">
        <v>0.14854738341896676</v>
      </c>
      <c r="Z479" s="33"/>
      <c r="AA479" s="13"/>
      <c r="AB479" s="33">
        <v>3.581705882352932</v>
      </c>
      <c r="AC479" s="33">
        <v>3.5311916401800529E-2</v>
      </c>
      <c r="AD479" s="33">
        <v>0.14895148257501062</v>
      </c>
      <c r="AG479" s="13"/>
      <c r="AH479">
        <v>2.6053404255319084</v>
      </c>
      <c r="AI479">
        <v>2.7042648618111814E-2</v>
      </c>
      <c r="AJ479">
        <v>9.0847973172702268E-2</v>
      </c>
      <c r="AM479" s="13"/>
      <c r="AN479" s="2">
        <v>2.2559999999999998</v>
      </c>
      <c r="AO479">
        <v>4.603610052120622E-2</v>
      </c>
      <c r="AP479">
        <v>0.13662099643968895</v>
      </c>
    </row>
    <row r="480" spans="1:42" x14ac:dyDescent="0.3">
      <c r="A480" s="4">
        <f t="shared" si="56"/>
        <v>4.9270833333333366</v>
      </c>
      <c r="B480" s="13"/>
      <c r="C480" s="13"/>
      <c r="D480" s="8">
        <v>0.38300000000000001</v>
      </c>
      <c r="E480" s="13">
        <v>4.9672902796309253E-3</v>
      </c>
      <c r="F480" s="13">
        <v>1.560359376407712E-2</v>
      </c>
      <c r="G480" s="14"/>
      <c r="H480" s="13"/>
      <c r="I480" s="13"/>
      <c r="J480" s="13">
        <v>0.75700000000000023</v>
      </c>
      <c r="K480" s="13">
        <v>1.3466880602883617E-2</v>
      </c>
      <c r="L480" s="13">
        <v>5.1632593290204844E-2</v>
      </c>
      <c r="M480" s="14"/>
      <c r="N480" s="13"/>
      <c r="O480" s="13"/>
      <c r="P480" s="13">
        <v>2.484</v>
      </c>
      <c r="Q480" s="13">
        <v>2.168865646650479E-2</v>
      </c>
      <c r="R480" s="13">
        <v>0.10224003911573498</v>
      </c>
      <c r="U480" s="13"/>
      <c r="V480" s="2">
        <v>3.81725</v>
      </c>
      <c r="W480">
        <v>2.8280608030854724E-2</v>
      </c>
      <c r="X480">
        <v>0.14854738341896676</v>
      </c>
      <c r="Z480" s="33"/>
      <c r="AA480" s="13"/>
      <c r="AB480" s="33">
        <v>3.580176470588226</v>
      </c>
      <c r="AC480" s="33">
        <v>3.5311916401800529E-2</v>
      </c>
      <c r="AD480" s="33">
        <v>0.14895148257501062</v>
      </c>
      <c r="AG480" s="13"/>
      <c r="AH480">
        <v>2.6027092198581494</v>
      </c>
      <c r="AI480">
        <v>2.7042648618111814E-2</v>
      </c>
      <c r="AJ480">
        <v>9.0847973172702268E-2</v>
      </c>
      <c r="AM480" s="13"/>
      <c r="AN480" s="2">
        <v>2.2559999999999998</v>
      </c>
      <c r="AO480">
        <v>4.603610052120622E-2</v>
      </c>
      <c r="AP480">
        <v>0.13662099643968895</v>
      </c>
    </row>
    <row r="481" spans="1:42" x14ac:dyDescent="0.3">
      <c r="A481" s="4">
        <f t="shared" si="56"/>
        <v>4.9375000000000036</v>
      </c>
      <c r="B481" s="13"/>
      <c r="C481" s="13"/>
      <c r="D481" s="8">
        <v>0.38300000000000001</v>
      </c>
      <c r="E481" s="13">
        <v>4.9672902796309253E-3</v>
      </c>
      <c r="F481" s="13">
        <v>1.560359376407712E-2</v>
      </c>
      <c r="G481" s="14"/>
      <c r="H481" s="13"/>
      <c r="I481" s="13"/>
      <c r="J481" s="13">
        <v>0.75700000000000023</v>
      </c>
      <c r="K481" s="13">
        <v>1.3466880602883617E-2</v>
      </c>
      <c r="L481" s="13">
        <v>5.1632593290204844E-2</v>
      </c>
      <c r="M481" s="14"/>
      <c r="N481" s="13"/>
      <c r="O481" s="13"/>
      <c r="P481" s="13">
        <v>2.464</v>
      </c>
      <c r="Q481" s="13">
        <v>2.1143535683618039E-2</v>
      </c>
      <c r="R481" s="13">
        <v>9.9670346970386389E-2</v>
      </c>
      <c r="U481" s="13"/>
      <c r="V481" s="2">
        <v>3.8134999999999999</v>
      </c>
      <c r="W481">
        <v>2.8280608030854724E-2</v>
      </c>
      <c r="X481">
        <v>0.14854738341896676</v>
      </c>
      <c r="Z481" s="33"/>
      <c r="AA481" s="13"/>
      <c r="AB481" s="33">
        <v>3.57864705882352</v>
      </c>
      <c r="AC481" s="33">
        <v>3.5311916401800529E-2</v>
      </c>
      <c r="AD481" s="33">
        <v>0.14895148257501062</v>
      </c>
      <c r="AG481" s="13"/>
      <c r="AH481">
        <v>2.6000780141843904</v>
      </c>
      <c r="AI481">
        <v>2.7042648618111814E-2</v>
      </c>
      <c r="AJ481">
        <v>9.0847973172702268E-2</v>
      </c>
      <c r="AM481" s="13"/>
      <c r="AN481" s="2">
        <v>2.2549999999999999</v>
      </c>
      <c r="AO481">
        <v>4.603610052120622E-2</v>
      </c>
      <c r="AP481">
        <v>0.13662099643968895</v>
      </c>
    </row>
    <row r="482" spans="1:42" x14ac:dyDescent="0.3">
      <c r="A482" s="4">
        <f t="shared" si="56"/>
        <v>4.9479166666666705</v>
      </c>
      <c r="B482" s="13"/>
      <c r="C482" s="13"/>
      <c r="D482" s="8">
        <v>0.38400000000000001</v>
      </c>
      <c r="E482" s="13">
        <v>4.9672902796309253E-3</v>
      </c>
      <c r="F482" s="13">
        <v>1.560359376407712E-2</v>
      </c>
      <c r="G482" s="14"/>
      <c r="H482" s="13"/>
      <c r="I482" s="13"/>
      <c r="J482" s="13">
        <v>0.75700000000000023</v>
      </c>
      <c r="K482" s="13">
        <v>1.3466880602883617E-2</v>
      </c>
      <c r="L482" s="13">
        <v>5.1632593290204844E-2</v>
      </c>
      <c r="M482" s="14"/>
      <c r="N482" s="13"/>
      <c r="O482" s="13"/>
      <c r="P482" s="13">
        <v>2.4430000000000001</v>
      </c>
      <c r="Q482" s="13">
        <v>2.1143535683618039E-2</v>
      </c>
      <c r="R482" s="13">
        <v>9.9670346970386389E-2</v>
      </c>
      <c r="U482" s="13"/>
      <c r="V482" s="2">
        <v>3.8097499999999997</v>
      </c>
      <c r="W482">
        <v>2.8280608030854724E-2</v>
      </c>
      <c r="X482">
        <v>0.14854738341896676</v>
      </c>
      <c r="Z482" s="33"/>
      <c r="AA482" s="13"/>
      <c r="AB482" s="33">
        <v>3.577117647058814</v>
      </c>
      <c r="AC482" s="33">
        <v>3.5311916401800529E-2</v>
      </c>
      <c r="AD482" s="33">
        <v>0.14895148257501062</v>
      </c>
      <c r="AG482" s="13"/>
      <c r="AH482">
        <v>2.5974468085106315</v>
      </c>
      <c r="AI482">
        <v>2.7042648618111814E-2</v>
      </c>
      <c r="AJ482">
        <v>9.0847973172702268E-2</v>
      </c>
      <c r="AM482" s="13"/>
      <c r="AN482" s="2">
        <v>2.2519999999999998</v>
      </c>
      <c r="AO482">
        <v>4.5486744470058078E-2</v>
      </c>
      <c r="AP482">
        <v>0.13499067653295707</v>
      </c>
    </row>
    <row r="483" spans="1:42" x14ac:dyDescent="0.3">
      <c r="A483" s="4">
        <f t="shared" si="56"/>
        <v>4.9583333333333375</v>
      </c>
      <c r="B483" s="13"/>
      <c r="C483" s="13"/>
      <c r="D483" s="8">
        <v>0.38400000000000001</v>
      </c>
      <c r="E483" s="13">
        <v>4.9672902796309253E-3</v>
      </c>
      <c r="F483" s="13">
        <v>1.560359376407712E-2</v>
      </c>
      <c r="G483" s="14"/>
      <c r="H483" s="13"/>
      <c r="I483" s="13"/>
      <c r="J483" s="13">
        <v>0.75600000000000023</v>
      </c>
      <c r="K483" s="13">
        <v>1.3466880602883617E-2</v>
      </c>
      <c r="L483" s="13">
        <v>5.1632593290204844E-2</v>
      </c>
      <c r="M483" s="14"/>
      <c r="N483" s="13"/>
      <c r="O483" s="13"/>
      <c r="P483" s="13">
        <v>2.4239999999999999</v>
      </c>
      <c r="Q483" s="13">
        <v>2.1143535683618039E-2</v>
      </c>
      <c r="R483" s="13">
        <v>9.9670346970386389E-2</v>
      </c>
      <c r="U483" s="13"/>
      <c r="V483" s="2">
        <v>3.806</v>
      </c>
      <c r="W483">
        <v>2.8280608030854724E-2</v>
      </c>
      <c r="X483">
        <v>0.14854738341896676</v>
      </c>
      <c r="Z483" s="33"/>
      <c r="AA483" s="13"/>
      <c r="AB483" s="33">
        <v>3.575588235294108</v>
      </c>
      <c r="AC483" s="33">
        <v>3.5311916401800529E-2</v>
      </c>
      <c r="AD483" s="33">
        <v>0.14895148257501062</v>
      </c>
      <c r="AG483" s="13"/>
      <c r="AH483">
        <v>2.5948156028368725</v>
      </c>
      <c r="AI483">
        <v>2.7042648618111814E-2</v>
      </c>
      <c r="AJ483">
        <v>9.0847973172702268E-2</v>
      </c>
      <c r="AM483" s="13"/>
      <c r="AN483" s="2">
        <v>2.258</v>
      </c>
      <c r="AO483">
        <v>4.5486744470058078E-2</v>
      </c>
      <c r="AP483">
        <v>0.13499067653295707</v>
      </c>
    </row>
    <row r="484" spans="1:42" x14ac:dyDescent="0.3">
      <c r="A484" s="4">
        <f t="shared" si="56"/>
        <v>4.9687500000000044</v>
      </c>
      <c r="B484" s="13"/>
      <c r="C484" s="13"/>
      <c r="D484" s="8">
        <v>0.38300000000000001</v>
      </c>
      <c r="E484" s="13">
        <v>4.9672902796309253E-3</v>
      </c>
      <c r="F484" s="13">
        <v>1.560359376407712E-2</v>
      </c>
      <c r="G484" s="14"/>
      <c r="H484" s="13"/>
      <c r="I484" s="13"/>
      <c r="J484" s="13">
        <v>0.75600000000000023</v>
      </c>
      <c r="K484" s="13">
        <v>1.3466880602883617E-2</v>
      </c>
      <c r="L484" s="13">
        <v>5.1632593290204844E-2</v>
      </c>
      <c r="M484" s="14"/>
      <c r="N484" s="13"/>
      <c r="O484" s="13"/>
      <c r="P484" s="13">
        <v>2.4039999999999999</v>
      </c>
      <c r="Q484" s="13">
        <v>2.1143535683618039E-2</v>
      </c>
      <c r="R484" s="13">
        <v>9.9670346970386389E-2</v>
      </c>
      <c r="U484" s="13"/>
      <c r="V484" s="2">
        <v>3.8149999999999999</v>
      </c>
      <c r="W484">
        <v>2.7731667754466574E-2</v>
      </c>
      <c r="X484">
        <v>0.14566400687975734</v>
      </c>
      <c r="Z484" s="33"/>
      <c r="AA484" s="13"/>
      <c r="AB484" s="33">
        <v>3.574058823529402</v>
      </c>
      <c r="AC484" s="33">
        <v>3.5311916401800529E-2</v>
      </c>
      <c r="AD484" s="33">
        <v>0.14895148257501062</v>
      </c>
      <c r="AG484" s="13"/>
      <c r="AH484">
        <v>2.5921843971631136</v>
      </c>
      <c r="AI484">
        <v>2.7042648618111814E-2</v>
      </c>
      <c r="AJ484">
        <v>9.0847973172702268E-2</v>
      </c>
      <c r="AM484" s="13"/>
      <c r="AN484" s="2">
        <v>2.2559999999999998</v>
      </c>
      <c r="AO484">
        <v>4.5486744470058078E-2</v>
      </c>
      <c r="AP484">
        <v>0.13499067653295707</v>
      </c>
    </row>
    <row r="485" spans="1:42" x14ac:dyDescent="0.3">
      <c r="A485" s="4">
        <f t="shared" si="56"/>
        <v>4.9791666666666714</v>
      </c>
      <c r="B485" s="13"/>
      <c r="C485" s="13"/>
      <c r="D485" s="8">
        <v>0.38300000000000001</v>
      </c>
      <c r="E485" s="13">
        <v>4.9672902796309253E-3</v>
      </c>
      <c r="F485" s="13">
        <v>1.560359376407712E-2</v>
      </c>
      <c r="G485" s="14"/>
      <c r="H485" s="13"/>
      <c r="I485" s="13"/>
      <c r="J485" s="13">
        <v>0.75600000000000023</v>
      </c>
      <c r="K485" s="13">
        <v>1.3466880602883617E-2</v>
      </c>
      <c r="L485" s="13">
        <v>5.1632593290204844E-2</v>
      </c>
      <c r="M485" s="14"/>
      <c r="N485" s="13"/>
      <c r="O485" s="13"/>
      <c r="P485" s="13">
        <v>2.3879999999999999</v>
      </c>
      <c r="Q485" s="13">
        <v>2.1143535683618039E-2</v>
      </c>
      <c r="R485" s="13">
        <v>9.9670346970386389E-2</v>
      </c>
      <c r="U485" s="13"/>
      <c r="V485" s="2">
        <v>3.8118787878787876</v>
      </c>
      <c r="W485">
        <v>2.7731667754466574E-2</v>
      </c>
      <c r="X485">
        <v>0.14566400687975734</v>
      </c>
      <c r="Z485" s="33"/>
      <c r="AA485" s="13"/>
      <c r="AB485" s="33">
        <v>3.572529411764696</v>
      </c>
      <c r="AC485" s="33">
        <v>3.5311916401800529E-2</v>
      </c>
      <c r="AD485" s="33">
        <v>0.14895148257501062</v>
      </c>
      <c r="AG485" s="13"/>
      <c r="AH485">
        <v>2.5895531914893546</v>
      </c>
      <c r="AI485">
        <v>2.7042648618111814E-2</v>
      </c>
      <c r="AJ485">
        <v>9.0847973172702268E-2</v>
      </c>
      <c r="AM485" s="13"/>
      <c r="AN485" s="2">
        <v>2.2570000000000001</v>
      </c>
      <c r="AO485">
        <v>4.5486744470058078E-2</v>
      </c>
      <c r="AP485">
        <v>0.13499067653295707</v>
      </c>
    </row>
    <row r="486" spans="1:42" x14ac:dyDescent="0.3">
      <c r="A486" s="4">
        <f t="shared" si="56"/>
        <v>4.9895833333333384</v>
      </c>
      <c r="B486" s="13"/>
      <c r="C486" s="13"/>
      <c r="D486" s="8">
        <v>0.38200000000000001</v>
      </c>
      <c r="E486" s="13">
        <v>4.9672902796309253E-3</v>
      </c>
      <c r="F486" s="13">
        <v>1.560359376407712E-2</v>
      </c>
      <c r="G486" s="14"/>
      <c r="H486" s="13"/>
      <c r="I486" s="13"/>
      <c r="J486" s="13">
        <v>0.75700000000000023</v>
      </c>
      <c r="K486" s="13">
        <v>1.3466880602883617E-2</v>
      </c>
      <c r="L486" s="13">
        <v>5.1632593290204844E-2</v>
      </c>
      <c r="M486" s="14"/>
      <c r="N486" s="13"/>
      <c r="O486" s="13"/>
      <c r="P486" s="13">
        <v>2.3690000000000002</v>
      </c>
      <c r="Q486" s="13">
        <v>2.0599832639466287E-2</v>
      </c>
      <c r="R486" s="13">
        <v>9.710733802664348E-2</v>
      </c>
      <c r="U486" s="13"/>
      <c r="V486" s="2">
        <v>3.8087575757575753</v>
      </c>
      <c r="W486">
        <v>2.7731667754466574E-2</v>
      </c>
      <c r="X486">
        <v>0.14566400687975734</v>
      </c>
      <c r="Z486" s="33"/>
      <c r="AA486" s="13"/>
      <c r="AB486" s="33">
        <v>3.5710000000000002</v>
      </c>
      <c r="AC486" s="33">
        <v>3.5311916401800529E-2</v>
      </c>
      <c r="AD486" s="33">
        <v>0.14895148257501062</v>
      </c>
      <c r="AG486" s="13"/>
      <c r="AH486">
        <v>2.5869219858155956</v>
      </c>
      <c r="AI486">
        <v>2.7042648618111814E-2</v>
      </c>
      <c r="AJ486">
        <v>9.0847973172702268E-2</v>
      </c>
      <c r="AM486" s="13"/>
      <c r="AN486" s="2">
        <v>2.258</v>
      </c>
      <c r="AO486">
        <v>4.5486744470058078E-2</v>
      </c>
      <c r="AP486">
        <v>0.13499067653295707</v>
      </c>
    </row>
    <row r="487" spans="1:42" x14ac:dyDescent="0.3">
      <c r="A487" s="4">
        <f t="shared" si="56"/>
        <v>5.0000000000000053</v>
      </c>
      <c r="B487" s="13"/>
      <c r="C487" s="13"/>
      <c r="D487" s="8">
        <v>0.38200000000000001</v>
      </c>
      <c r="E487" s="13">
        <v>4.9672902796309253E-3</v>
      </c>
      <c r="F487" s="13">
        <v>1.560359376407712E-2</v>
      </c>
      <c r="G487" s="14"/>
      <c r="H487" s="13"/>
      <c r="I487" s="13"/>
      <c r="J487" s="13">
        <v>0.75600000000000023</v>
      </c>
      <c r="K487" s="13">
        <v>1.3466880602883617E-2</v>
      </c>
      <c r="L487" s="13">
        <v>5.1632593290204844E-2</v>
      </c>
      <c r="M487" s="14"/>
      <c r="N487" s="13"/>
      <c r="O487" s="13"/>
      <c r="P487" s="13">
        <v>2.351</v>
      </c>
      <c r="Q487" s="13">
        <v>2.0599832639466287E-2</v>
      </c>
      <c r="R487" s="13">
        <v>9.710733802664348E-2</v>
      </c>
      <c r="U487" s="13"/>
      <c r="V487" s="2">
        <v>3.805636363636363</v>
      </c>
      <c r="W487">
        <v>2.7184032924154108E-2</v>
      </c>
      <c r="X487">
        <v>0.14278748735714833</v>
      </c>
      <c r="Z487" s="33"/>
      <c r="AA487" s="13"/>
      <c r="AB487" s="33">
        <v>3.5659999999999998</v>
      </c>
      <c r="AC487" s="33">
        <v>3.4649199829655565E-2</v>
      </c>
      <c r="AD487" s="33">
        <v>0.14615603486198342</v>
      </c>
      <c r="AG487" s="13"/>
      <c r="AH487">
        <v>2.5842907801418367</v>
      </c>
      <c r="AI487">
        <v>2.7042648618111814E-2</v>
      </c>
      <c r="AJ487">
        <v>9.0847973172702268E-2</v>
      </c>
      <c r="AM487" s="13"/>
      <c r="AN487" s="2">
        <v>2.2629999999999999</v>
      </c>
      <c r="AO487">
        <v>4.5486744470058078E-2</v>
      </c>
      <c r="AP487">
        <v>0.13499067653295707</v>
      </c>
    </row>
    <row r="488" spans="1:42" x14ac:dyDescent="0.3">
      <c r="A488" s="4">
        <f t="shared" si="56"/>
        <v>5.0104166666666723</v>
      </c>
      <c r="B488" s="13"/>
      <c r="C488" s="13"/>
      <c r="D488" s="8">
        <v>0.38200000000000001</v>
      </c>
      <c r="E488" s="13">
        <v>4.9672902796309253E-3</v>
      </c>
      <c r="F488" s="13">
        <v>1.560359376407712E-2</v>
      </c>
      <c r="G488" s="14"/>
      <c r="H488" s="13"/>
      <c r="I488" s="13"/>
      <c r="J488" s="13">
        <v>0.75600000000000023</v>
      </c>
      <c r="K488" s="13">
        <v>1.3466880602883617E-2</v>
      </c>
      <c r="L488" s="13">
        <v>5.1632593290204844E-2</v>
      </c>
      <c r="M488" s="14"/>
      <c r="N488" s="13"/>
      <c r="O488" s="13"/>
      <c r="P488" s="13">
        <v>2.3330000000000002</v>
      </c>
      <c r="Q488" s="13">
        <v>2.0599832639466287E-2</v>
      </c>
      <c r="R488" s="13">
        <v>9.710733802664348E-2</v>
      </c>
      <c r="U488" s="13"/>
      <c r="V488" s="2">
        <v>3.8025151515151507</v>
      </c>
      <c r="W488">
        <v>2.7184032924154108E-2</v>
      </c>
      <c r="X488">
        <v>0.14278748735714833</v>
      </c>
      <c r="Z488" s="33"/>
      <c r="AA488" s="13"/>
      <c r="AB488" s="33">
        <v>3.5609999999999999</v>
      </c>
      <c r="AC488" s="33">
        <v>3.4649199829655565E-2</v>
      </c>
      <c r="AD488" s="33">
        <v>0.14615603486198342</v>
      </c>
      <c r="AG488" s="13"/>
      <c r="AH488">
        <v>2.5816595744680777</v>
      </c>
      <c r="AI488">
        <v>2.7042648618111814E-2</v>
      </c>
      <c r="AJ488">
        <v>9.0847973172702268E-2</v>
      </c>
      <c r="AM488" s="13"/>
      <c r="AN488" s="2">
        <v>2.2599999999999998</v>
      </c>
      <c r="AO488">
        <v>4.4938703191578756E-2</v>
      </c>
      <c r="AP488">
        <v>0.13336425846739056</v>
      </c>
    </row>
    <row r="489" spans="1:42" x14ac:dyDescent="0.3">
      <c r="A489" s="4">
        <f t="shared" si="56"/>
        <v>5.0208333333333393</v>
      </c>
      <c r="B489" s="13"/>
      <c r="C489" s="13"/>
      <c r="D489" s="8">
        <v>0.38200000000000001</v>
      </c>
      <c r="E489" s="13">
        <v>4.9672902796309253E-3</v>
      </c>
      <c r="F489" s="13">
        <v>1.560359376407712E-2</v>
      </c>
      <c r="G489" s="14"/>
      <c r="H489" s="13"/>
      <c r="I489" s="13"/>
      <c r="J489" s="13">
        <v>0.75600000000000023</v>
      </c>
      <c r="K489" s="13">
        <v>1.3466880602883617E-2</v>
      </c>
      <c r="L489" s="13">
        <v>5.1632593290204844E-2</v>
      </c>
      <c r="M489" s="14"/>
      <c r="N489" s="13"/>
      <c r="O489" s="13"/>
      <c r="P489" s="13">
        <v>2.3159999999999998</v>
      </c>
      <c r="Q489" s="13">
        <v>2.0599832639466287E-2</v>
      </c>
      <c r="R489" s="13">
        <v>9.710733802664348E-2</v>
      </c>
      <c r="U489" s="13"/>
      <c r="V489" s="2">
        <v>3.7993939393939384</v>
      </c>
      <c r="W489">
        <v>2.7184032924154108E-2</v>
      </c>
      <c r="X489">
        <v>0.14278748735714833</v>
      </c>
      <c r="Z489" s="33"/>
      <c r="AA489" s="13"/>
      <c r="AB489" s="33">
        <v>3.5609999999999999</v>
      </c>
      <c r="AC489" s="33">
        <v>3.4649199829655565E-2</v>
      </c>
      <c r="AD489" s="33">
        <v>0.14615603486198342</v>
      </c>
      <c r="AG489" s="13"/>
      <c r="AH489">
        <v>2.5790283687943187</v>
      </c>
      <c r="AI489">
        <v>2.7042648618111814E-2</v>
      </c>
      <c r="AJ489">
        <v>9.0847973172702268E-2</v>
      </c>
      <c r="AM489" s="13"/>
      <c r="AN489" s="2">
        <v>2.2599999999999998</v>
      </c>
      <c r="AO489">
        <v>4.4938703191578756E-2</v>
      </c>
      <c r="AP489">
        <v>0.13336425846739056</v>
      </c>
    </row>
    <row r="490" spans="1:42" x14ac:dyDescent="0.3">
      <c r="A490" s="4">
        <f t="shared" si="56"/>
        <v>5.0312500000000062</v>
      </c>
      <c r="B490" s="13"/>
      <c r="C490" s="13"/>
      <c r="D490" s="8">
        <v>0.38200000000000001</v>
      </c>
      <c r="E490" s="13">
        <v>4.9672902796309253E-3</v>
      </c>
      <c r="F490" s="13">
        <v>1.560359376407712E-2</v>
      </c>
      <c r="G490" s="14"/>
      <c r="H490" s="13"/>
      <c r="I490" s="13"/>
      <c r="J490" s="13">
        <v>0.75600000000000023</v>
      </c>
      <c r="K490" s="13">
        <v>1.3466880602883617E-2</v>
      </c>
      <c r="L490" s="13">
        <v>5.1632593290204844E-2</v>
      </c>
      <c r="M490" s="14"/>
      <c r="N490" s="13"/>
      <c r="O490" s="13"/>
      <c r="P490" s="13">
        <v>2.2970000000000002</v>
      </c>
      <c r="Q490" s="13">
        <v>2.0599832639466287E-2</v>
      </c>
      <c r="R490" s="13">
        <v>9.710733802664348E-2</v>
      </c>
      <c r="U490" s="13"/>
      <c r="V490" s="2">
        <v>3.7962727272727261</v>
      </c>
      <c r="W490">
        <v>2.7184032924154108E-2</v>
      </c>
      <c r="X490">
        <v>0.14278748735714833</v>
      </c>
      <c r="Z490" s="33"/>
      <c r="AA490" s="13"/>
      <c r="AB490" s="33">
        <v>3.5529999999999999</v>
      </c>
      <c r="AC490" s="33">
        <v>3.4649199829655565E-2</v>
      </c>
      <c r="AD490" s="33">
        <v>0.14615603486198342</v>
      </c>
      <c r="AG490" s="13"/>
      <c r="AH490">
        <v>2.5763971631205598</v>
      </c>
      <c r="AI490">
        <v>2.6456370800822096E-2</v>
      </c>
      <c r="AJ490">
        <v>8.8878411974424726E-2</v>
      </c>
      <c r="AM490" s="13"/>
      <c r="AN490" s="2">
        <v>2.2599999999999998</v>
      </c>
      <c r="AO490">
        <v>4.4938703191578756E-2</v>
      </c>
      <c r="AP490">
        <v>0.13336425846739056</v>
      </c>
    </row>
    <row r="491" spans="1:42" x14ac:dyDescent="0.3">
      <c r="A491" s="4">
        <f t="shared" si="56"/>
        <v>5.0416666666666732</v>
      </c>
      <c r="B491" s="13"/>
      <c r="C491" s="13"/>
      <c r="D491" s="8">
        <v>0.38200000000000001</v>
      </c>
      <c r="E491" s="13">
        <v>4.9672902796309253E-3</v>
      </c>
      <c r="F491" s="13">
        <v>1.560359376407712E-2</v>
      </c>
      <c r="G491" s="14"/>
      <c r="H491" s="13"/>
      <c r="I491" s="13"/>
      <c r="J491" s="13">
        <v>0.75600000000000023</v>
      </c>
      <c r="K491" s="13">
        <v>1.3466880602883617E-2</v>
      </c>
      <c r="L491" s="13">
        <v>5.1632593290204844E-2</v>
      </c>
      <c r="M491" s="14"/>
      <c r="N491" s="13"/>
      <c r="O491" s="13"/>
      <c r="P491" s="13">
        <v>2.2810000000000001</v>
      </c>
      <c r="Q491" s="13">
        <v>2.0599832639466287E-2</v>
      </c>
      <c r="R491" s="13">
        <v>9.710733802664348E-2</v>
      </c>
      <c r="U491" s="13"/>
      <c r="V491" s="2">
        <v>3.7931515151515138</v>
      </c>
      <c r="W491">
        <v>2.7184032924154108E-2</v>
      </c>
      <c r="X491">
        <v>0.14278748735714833</v>
      </c>
      <c r="Z491" s="33"/>
      <c r="AA491" s="13"/>
      <c r="AB491" s="33">
        <v>3.5529999999999999</v>
      </c>
      <c r="AC491" s="33">
        <v>3.3988049345731158E-2</v>
      </c>
      <c r="AD491" s="33">
        <v>0.14336719316715246</v>
      </c>
      <c r="AG491" s="13"/>
      <c r="AH491">
        <v>2.5737659574468008</v>
      </c>
      <c r="AI491">
        <v>2.6456370800822096E-2</v>
      </c>
      <c r="AJ491">
        <v>8.8878411974424726E-2</v>
      </c>
      <c r="AM491" s="13"/>
      <c r="AN491" s="2">
        <v>2.2570000000000001</v>
      </c>
      <c r="AO491">
        <v>4.4391975635211196E-2</v>
      </c>
      <c r="AP491">
        <v>0.13174173912525894</v>
      </c>
    </row>
    <row r="492" spans="1:42" x14ac:dyDescent="0.3">
      <c r="A492" s="4">
        <f t="shared" si="56"/>
        <v>5.0520833333333401</v>
      </c>
      <c r="B492" s="13"/>
      <c r="C492" s="13"/>
      <c r="D492" s="8">
        <v>0.38300000000000001</v>
      </c>
      <c r="E492" s="13">
        <v>4.9672902796309253E-3</v>
      </c>
      <c r="F492" s="13">
        <v>1.560359376407712E-2</v>
      </c>
      <c r="G492" s="14"/>
      <c r="H492" s="13"/>
      <c r="I492" s="13"/>
      <c r="J492" s="13">
        <v>0.75600000000000023</v>
      </c>
      <c r="K492" s="13">
        <v>1.3466880602883617E-2</v>
      </c>
      <c r="L492" s="13">
        <v>5.1632593290204844E-2</v>
      </c>
      <c r="M492" s="14"/>
      <c r="N492" s="13"/>
      <c r="O492" s="13"/>
      <c r="P492" s="13">
        <v>2.2639999999999998</v>
      </c>
      <c r="Q492" s="13">
        <v>2.0599832639466287E-2</v>
      </c>
      <c r="R492" s="13">
        <v>9.710733802664348E-2</v>
      </c>
      <c r="U492" s="13"/>
      <c r="V492" s="2">
        <v>3.7900303030303015</v>
      </c>
      <c r="W492">
        <v>2.7184032924154108E-2</v>
      </c>
      <c r="X492">
        <v>0.14278748735714833</v>
      </c>
      <c r="Z492" s="33"/>
      <c r="AA492" s="13"/>
      <c r="AB492" s="33">
        <v>3.548</v>
      </c>
      <c r="AC492" s="33">
        <v>3.3988049345731158E-2</v>
      </c>
      <c r="AD492" s="33">
        <v>0.14336719316715246</v>
      </c>
      <c r="AG492" s="13"/>
      <c r="AH492">
        <v>2.5711347517730418</v>
      </c>
      <c r="AI492">
        <v>2.5871544764589867E-2</v>
      </c>
      <c r="AJ492">
        <v>8.6913727937716151E-2</v>
      </c>
      <c r="AM492" s="13"/>
      <c r="AN492" s="2">
        <v>2.258</v>
      </c>
      <c r="AO492">
        <v>4.4391975635211196E-2</v>
      </c>
      <c r="AP492">
        <v>0.13174173912525894</v>
      </c>
    </row>
    <row r="493" spans="1:42" x14ac:dyDescent="0.3">
      <c r="A493" s="4">
        <f t="shared" si="56"/>
        <v>5.0625000000000071</v>
      </c>
      <c r="B493" s="13"/>
      <c r="C493" s="13"/>
      <c r="D493" s="8">
        <v>0.38300000000000001</v>
      </c>
      <c r="E493" s="13">
        <v>4.9672902796309253E-3</v>
      </c>
      <c r="F493" s="13">
        <v>1.560359376407712E-2</v>
      </c>
      <c r="G493" s="14"/>
      <c r="H493" s="13"/>
      <c r="I493" s="13"/>
      <c r="J493" s="13">
        <v>0.75600000000000023</v>
      </c>
      <c r="K493" s="13">
        <v>1.3466880602883617E-2</v>
      </c>
      <c r="L493" s="13">
        <v>5.1632593290204844E-2</v>
      </c>
      <c r="M493" s="14"/>
      <c r="N493" s="13"/>
      <c r="O493" s="13"/>
      <c r="P493" s="13">
        <v>2.2509999999999999</v>
      </c>
      <c r="Q493" s="13">
        <v>2.0599832639466287E-2</v>
      </c>
      <c r="R493" s="13">
        <v>9.710733802664348E-2</v>
      </c>
      <c r="U493" s="13"/>
      <c r="V493" s="2">
        <v>3.7869090909090892</v>
      </c>
      <c r="W493">
        <v>2.7184032924154108E-2</v>
      </c>
      <c r="X493">
        <v>0.14278748735714833</v>
      </c>
      <c r="Z493" s="33"/>
      <c r="AA493" s="13"/>
      <c r="AB493" s="33">
        <v>3.5449999999999999</v>
      </c>
      <c r="AC493" s="33">
        <v>3.3988049345731158E-2</v>
      </c>
      <c r="AD493" s="33">
        <v>0.14336719316715246</v>
      </c>
      <c r="AG493" s="13"/>
      <c r="AH493">
        <v>2.5685035460992829</v>
      </c>
      <c r="AI493">
        <v>2.6456370800822096E-2</v>
      </c>
      <c r="AJ493">
        <v>8.8878411974424726E-2</v>
      </c>
      <c r="AM493" s="13"/>
      <c r="AN493" s="2">
        <v>2.2570000000000001</v>
      </c>
      <c r="AO493">
        <v>4.4391975635211196E-2</v>
      </c>
      <c r="AP493">
        <v>0.13174173912525894</v>
      </c>
    </row>
    <row r="494" spans="1:42" x14ac:dyDescent="0.3">
      <c r="A494" s="4">
        <f t="shared" si="56"/>
        <v>5.0729166666666741</v>
      </c>
      <c r="B494" s="13"/>
      <c r="C494" s="13"/>
      <c r="D494" s="8">
        <v>0.38300000000000001</v>
      </c>
      <c r="E494" s="13">
        <v>4.9672902796309253E-3</v>
      </c>
      <c r="F494" s="13">
        <v>1.560359376407712E-2</v>
      </c>
      <c r="G494" s="14"/>
      <c r="H494" s="13"/>
      <c r="I494" s="13"/>
      <c r="J494" s="13">
        <v>0.75700000000000023</v>
      </c>
      <c r="K494" s="13">
        <v>1.3466880602883617E-2</v>
      </c>
      <c r="L494" s="13">
        <v>5.1632593290204844E-2</v>
      </c>
      <c r="M494" s="14"/>
      <c r="N494" s="13"/>
      <c r="O494" s="13"/>
      <c r="P494" s="13">
        <v>2.2349999999999999</v>
      </c>
      <c r="Q494" s="13">
        <v>2.0599832639466287E-2</v>
      </c>
      <c r="R494" s="13">
        <v>9.710733802664348E-2</v>
      </c>
      <c r="U494" s="13"/>
      <c r="V494" s="2">
        <v>3.7837878787878769</v>
      </c>
      <c r="W494">
        <v>2.7184032924154108E-2</v>
      </c>
      <c r="X494">
        <v>0.14278748735714833</v>
      </c>
      <c r="Z494" s="33"/>
      <c r="AA494" s="13"/>
      <c r="AB494" s="33">
        <v>3.5419999999999998</v>
      </c>
      <c r="AC494" s="33">
        <v>3.3988049345731158E-2</v>
      </c>
      <c r="AD494" s="33">
        <v>0.14336719316715246</v>
      </c>
      <c r="AG494" s="13"/>
      <c r="AH494">
        <v>2.5658723404255239</v>
      </c>
      <c r="AI494">
        <v>2.5871544764589867E-2</v>
      </c>
      <c r="AJ494">
        <v>8.6913727937716151E-2</v>
      </c>
      <c r="AM494" s="13"/>
      <c r="AN494" s="2">
        <v>2.2570000000000001</v>
      </c>
      <c r="AO494">
        <v>4.4391975635211196E-2</v>
      </c>
      <c r="AP494">
        <v>0.13174173912525894</v>
      </c>
    </row>
    <row r="495" spans="1:42" x14ac:dyDescent="0.3">
      <c r="A495" s="4">
        <f t="shared" si="56"/>
        <v>5.083333333333341</v>
      </c>
      <c r="B495" s="13"/>
      <c r="C495" s="13"/>
      <c r="D495" s="8">
        <v>0.38300000000000001</v>
      </c>
      <c r="E495" s="13">
        <v>4.9672902796309253E-3</v>
      </c>
      <c r="F495" s="13">
        <v>1.560359376407712E-2</v>
      </c>
      <c r="G495" s="14"/>
      <c r="H495" s="13"/>
      <c r="I495" s="13"/>
      <c r="J495" s="13">
        <v>0.75700000000000023</v>
      </c>
      <c r="K495" s="13">
        <v>1.3466880602883617E-2</v>
      </c>
      <c r="L495" s="13">
        <v>5.1632593290204844E-2</v>
      </c>
      <c r="M495" s="14"/>
      <c r="N495" s="13"/>
      <c r="O495" s="13"/>
      <c r="P495" s="13">
        <v>2.2200000000000002</v>
      </c>
      <c r="Q495" s="13">
        <v>2.0057546102838837E-2</v>
      </c>
      <c r="R495" s="13">
        <v>9.4551006480595348E-2</v>
      </c>
      <c r="U495" s="13"/>
      <c r="V495" s="2">
        <v>3.7806666666666646</v>
      </c>
      <c r="W495">
        <v>2.7184032924154108E-2</v>
      </c>
      <c r="X495">
        <v>0.14278748735714833</v>
      </c>
      <c r="Z495" s="33"/>
      <c r="AA495" s="13"/>
      <c r="AB495" s="33">
        <v>3.5369999999999999</v>
      </c>
      <c r="AC495" s="33">
        <v>3.3988049345731158E-2</v>
      </c>
      <c r="AD495" s="33">
        <v>0.14336719316715246</v>
      </c>
      <c r="AG495" s="13"/>
      <c r="AH495">
        <v>2.563241134751765</v>
      </c>
      <c r="AI495">
        <v>2.7042648618111814E-2</v>
      </c>
      <c r="AJ495">
        <v>9.0847973172702268E-2</v>
      </c>
      <c r="AM495" s="13"/>
      <c r="AN495" s="2">
        <v>2.2599999999999998</v>
      </c>
      <c r="AO495">
        <v>4.4391975635211196E-2</v>
      </c>
      <c r="AP495">
        <v>0.13174173912525894</v>
      </c>
    </row>
    <row r="496" spans="1:42" x14ac:dyDescent="0.3">
      <c r="A496" s="4">
        <f t="shared" si="56"/>
        <v>5.093750000000008</v>
      </c>
      <c r="B496" s="13"/>
      <c r="C496" s="13"/>
      <c r="D496" s="8">
        <v>0.38400000000000001</v>
      </c>
      <c r="E496" s="13">
        <v>4.9672902796309253E-3</v>
      </c>
      <c r="F496" s="13">
        <v>1.560359376407712E-2</v>
      </c>
      <c r="G496" s="14"/>
      <c r="H496" s="13"/>
      <c r="I496" s="13"/>
      <c r="J496" s="13">
        <v>0.75600000000000023</v>
      </c>
      <c r="K496" s="13">
        <v>1.3466880602883617E-2</v>
      </c>
      <c r="L496" s="13">
        <v>5.1632593290204844E-2</v>
      </c>
      <c r="M496" s="14"/>
      <c r="N496" s="13"/>
      <c r="O496" s="13"/>
      <c r="P496" s="13">
        <v>2.206</v>
      </c>
      <c r="Q496" s="13">
        <v>2.0057546102838837E-2</v>
      </c>
      <c r="R496" s="13">
        <v>9.4551006480595348E-2</v>
      </c>
      <c r="U496" s="13"/>
      <c r="V496" s="2">
        <v>3.7775454545454523</v>
      </c>
      <c r="W496">
        <v>2.7184032924154108E-2</v>
      </c>
      <c r="X496">
        <v>0.14278748735714833</v>
      </c>
      <c r="Z496" s="33"/>
      <c r="AA496" s="13"/>
      <c r="AB496" s="33">
        <v>3.5310000000000001</v>
      </c>
      <c r="AC496" s="33">
        <v>3.3988049345731158E-2</v>
      </c>
      <c r="AD496" s="33">
        <v>0.14336719316715246</v>
      </c>
      <c r="AG496" s="13"/>
      <c r="AH496">
        <v>2.560609929078006</v>
      </c>
      <c r="AI496">
        <v>2.6456370800822096E-2</v>
      </c>
      <c r="AJ496">
        <v>8.8878411974424726E-2</v>
      </c>
      <c r="AM496" s="13"/>
      <c r="AN496" s="2">
        <v>2.2559999999999998</v>
      </c>
      <c r="AO496">
        <v>4.3846560749556229E-2</v>
      </c>
      <c r="AP496">
        <v>0.13012311538633267</v>
      </c>
    </row>
    <row r="497" spans="1:42" x14ac:dyDescent="0.3">
      <c r="A497" s="4">
        <f t="shared" si="56"/>
        <v>5.104166666666675</v>
      </c>
      <c r="B497" s="13"/>
      <c r="C497" s="13"/>
      <c r="D497" s="8">
        <v>0.38400000000000001</v>
      </c>
      <c r="E497" s="13">
        <v>4.9672902796309253E-3</v>
      </c>
      <c r="F497" s="13">
        <v>1.560359376407712E-2</v>
      </c>
      <c r="G497" s="14"/>
      <c r="H497" s="13"/>
      <c r="I497" s="13"/>
      <c r="J497" s="13">
        <v>0.75700000000000023</v>
      </c>
      <c r="K497" s="13">
        <v>1.3466880602883617E-2</v>
      </c>
      <c r="L497" s="13">
        <v>5.1632593290204844E-2</v>
      </c>
      <c r="M497" s="14"/>
      <c r="N497" s="13"/>
      <c r="O497" s="13"/>
      <c r="P497" s="13">
        <v>2.1920000000000002</v>
      </c>
      <c r="Q497" s="13">
        <v>2.0057546102838837E-2</v>
      </c>
      <c r="R497" s="13">
        <v>9.4551006480595348E-2</v>
      </c>
      <c r="U497" s="13"/>
      <c r="V497" s="2">
        <v>3.77442424242424</v>
      </c>
      <c r="W497">
        <v>2.7184032924154108E-2</v>
      </c>
      <c r="X497">
        <v>0.14278748735714833</v>
      </c>
      <c r="Z497" s="33"/>
      <c r="AA497" s="13"/>
      <c r="AB497" s="33">
        <v>3.5270000000000001</v>
      </c>
      <c r="AC497" s="33">
        <v>3.3988049345731158E-2</v>
      </c>
      <c r="AD497" s="33">
        <v>0.14336719316715246</v>
      </c>
      <c r="AG497" s="13"/>
      <c r="AH497">
        <v>2.557978723404247</v>
      </c>
      <c r="AI497">
        <v>2.6456370800822096E-2</v>
      </c>
      <c r="AJ497">
        <v>8.8878411974424726E-2</v>
      </c>
      <c r="AM497" s="13"/>
      <c r="AN497" s="2">
        <v>2.2589999999999999</v>
      </c>
      <c r="AO497">
        <v>4.3846560749556229E-2</v>
      </c>
      <c r="AP497">
        <v>0.13012311538633267</v>
      </c>
    </row>
    <row r="498" spans="1:42" x14ac:dyDescent="0.3">
      <c r="A498" s="4">
        <f t="shared" si="56"/>
        <v>5.1145833333333419</v>
      </c>
      <c r="B498" s="13"/>
      <c r="C498" s="13"/>
      <c r="D498" s="8">
        <v>0.38200000000000001</v>
      </c>
      <c r="E498" s="13">
        <v>4.9672902796309253E-3</v>
      </c>
      <c r="F498" s="13">
        <v>1.560359376407712E-2</v>
      </c>
      <c r="G498" s="14"/>
      <c r="H498" s="13"/>
      <c r="I498" s="13"/>
      <c r="J498" s="13">
        <v>0.75700000000000023</v>
      </c>
      <c r="K498" s="13">
        <v>1.3466880602883617E-2</v>
      </c>
      <c r="L498" s="13">
        <v>5.1632593290204844E-2</v>
      </c>
      <c r="M498" s="14"/>
      <c r="N498" s="13"/>
      <c r="O498" s="13"/>
      <c r="P498" s="13">
        <v>2.1779999999999999</v>
      </c>
      <c r="Q498" s="13">
        <v>2.0057546102838837E-2</v>
      </c>
      <c r="R498" s="13">
        <v>9.4551006480595348E-2</v>
      </c>
      <c r="U498" s="13"/>
      <c r="V498" s="2">
        <v>3.7713030303030277</v>
      </c>
      <c r="W498">
        <v>2.6637702503436899E-2</v>
      </c>
      <c r="X498">
        <v>0.1399178194068984</v>
      </c>
      <c r="Z498" s="33"/>
      <c r="AA498" s="13"/>
      <c r="AB498" s="33">
        <v>3.5190000000000001</v>
      </c>
      <c r="AC498" s="33">
        <v>3.3988049345731158E-2</v>
      </c>
      <c r="AD498" s="33">
        <v>0.14336719316715246</v>
      </c>
      <c r="AG498" s="13"/>
      <c r="AH498">
        <v>2.5553475177304881</v>
      </c>
      <c r="AI498">
        <v>2.6456370800822096E-2</v>
      </c>
      <c r="AJ498">
        <v>8.8878411974424726E-2</v>
      </c>
      <c r="AM498" s="13"/>
      <c r="AN498" s="2">
        <v>2.2559999999999998</v>
      </c>
      <c r="AO498">
        <v>4.3846560749556229E-2</v>
      </c>
      <c r="AP498">
        <v>0.13012311538633267</v>
      </c>
    </row>
    <row r="499" spans="1:42" x14ac:dyDescent="0.3">
      <c r="A499" s="4">
        <f t="shared" si="56"/>
        <v>5.1250000000000089</v>
      </c>
      <c r="B499" s="13"/>
      <c r="C499" s="13"/>
      <c r="D499" s="8">
        <v>0.38</v>
      </c>
      <c r="E499" s="13">
        <v>4.9672902796309253E-3</v>
      </c>
      <c r="F499" s="13">
        <v>1.560359376407712E-2</v>
      </c>
      <c r="G499" s="14"/>
      <c r="H499" s="13"/>
      <c r="I499" s="13"/>
      <c r="J499" s="13">
        <v>0.75700000000000023</v>
      </c>
      <c r="K499" s="13">
        <v>1.3466880602883617E-2</v>
      </c>
      <c r="L499" s="13">
        <v>5.1632593290204844E-2</v>
      </c>
      <c r="M499" s="14"/>
      <c r="N499" s="13"/>
      <c r="O499" s="13"/>
      <c r="P499" s="13">
        <v>2.165</v>
      </c>
      <c r="Q499" s="13">
        <v>1.9516674841453117E-2</v>
      </c>
      <c r="R499" s="13">
        <v>9.2001346523278293E-2</v>
      </c>
      <c r="U499" s="13"/>
      <c r="V499" s="2">
        <v>3.7681818181818154</v>
      </c>
      <c r="W499">
        <v>2.6092675455011816E-2</v>
      </c>
      <c r="X499">
        <v>0.13705499758044484</v>
      </c>
      <c r="Z499" s="33"/>
      <c r="AA499" s="13"/>
      <c r="AB499" s="33">
        <v>3.516</v>
      </c>
      <c r="AC499" s="33">
        <v>3.3988049345731158E-2</v>
      </c>
      <c r="AD499" s="33">
        <v>0.14336719316715246</v>
      </c>
      <c r="AG499" s="13"/>
      <c r="AH499">
        <v>2.5527163120567291</v>
      </c>
      <c r="AI499">
        <v>2.6456370800822096E-2</v>
      </c>
      <c r="AJ499">
        <v>8.8878411974424726E-2</v>
      </c>
      <c r="AM499" s="13"/>
      <c r="AN499" s="2">
        <v>2.258</v>
      </c>
      <c r="AO499">
        <v>4.3846560749556229E-2</v>
      </c>
      <c r="AP499">
        <v>0.13012311538633267</v>
      </c>
    </row>
    <row r="500" spans="1:42" x14ac:dyDescent="0.3">
      <c r="A500" s="4">
        <f t="shared" si="56"/>
        <v>5.1354166666666758</v>
      </c>
      <c r="B500" s="13"/>
      <c r="C500" s="13"/>
      <c r="D500" s="8">
        <v>0.38300000000000001</v>
      </c>
      <c r="E500" s="13">
        <v>4.9672902796309253E-3</v>
      </c>
      <c r="F500" s="13">
        <v>1.560359376407712E-2</v>
      </c>
      <c r="G500" s="14"/>
      <c r="H500" s="13"/>
      <c r="I500" s="13"/>
      <c r="J500" s="13">
        <v>0.75800000000000023</v>
      </c>
      <c r="K500" s="13">
        <v>1.3466880602883617E-2</v>
      </c>
      <c r="L500" s="13">
        <v>5.1632593290204844E-2</v>
      </c>
      <c r="M500" s="14"/>
      <c r="N500" s="13"/>
      <c r="O500" s="13"/>
      <c r="P500" s="13">
        <v>2.1520000000000001</v>
      </c>
      <c r="Q500" s="13">
        <v>1.9516674841453117E-2</v>
      </c>
      <c r="R500" s="13">
        <v>9.2001346523278293E-2</v>
      </c>
      <c r="U500" s="13"/>
      <c r="V500" s="2">
        <v>3.7650606060606031</v>
      </c>
      <c r="W500">
        <v>2.6092675455011816E-2</v>
      </c>
      <c r="X500">
        <v>0.13705499758044484</v>
      </c>
      <c r="Z500" s="33"/>
      <c r="AA500" s="13"/>
      <c r="AB500" s="33">
        <v>3.516</v>
      </c>
      <c r="AC500" s="33">
        <v>3.3988049345731158E-2</v>
      </c>
      <c r="AD500" s="33">
        <v>0.14336719316715246</v>
      </c>
      <c r="AG500" s="13"/>
      <c r="AH500">
        <v>2.5500851063829701</v>
      </c>
      <c r="AI500">
        <v>2.6456370800822096E-2</v>
      </c>
      <c r="AJ500">
        <v>8.8878411974424726E-2</v>
      </c>
      <c r="AM500" s="13"/>
      <c r="AN500" s="2">
        <v>2.25</v>
      </c>
      <c r="AO500">
        <v>4.3846560749556229E-2</v>
      </c>
      <c r="AP500">
        <v>0.13012311538633267</v>
      </c>
    </row>
    <row r="501" spans="1:42" x14ac:dyDescent="0.3">
      <c r="A501" s="4">
        <f t="shared" si="56"/>
        <v>5.1458333333333428</v>
      </c>
      <c r="B501" s="13"/>
      <c r="C501" s="13"/>
      <c r="D501" s="8">
        <v>0.38500000000000001</v>
      </c>
      <c r="E501" s="13">
        <v>4.9672902796309253E-3</v>
      </c>
      <c r="F501" s="13">
        <v>1.560359376407712E-2</v>
      </c>
      <c r="G501" s="14"/>
      <c r="H501" s="13"/>
      <c r="I501" s="13"/>
      <c r="J501" s="13">
        <v>0.75800000000000023</v>
      </c>
      <c r="K501" s="13">
        <v>1.3466880602883617E-2</v>
      </c>
      <c r="L501" s="13">
        <v>5.1632593290204844E-2</v>
      </c>
      <c r="M501" s="14"/>
      <c r="N501" s="13"/>
      <c r="O501" s="13"/>
      <c r="P501" s="13">
        <v>2.141</v>
      </c>
      <c r="Q501" s="13">
        <v>1.9516674841453117E-2</v>
      </c>
      <c r="R501" s="13">
        <v>9.2001346523278293E-2</v>
      </c>
      <c r="U501" s="13"/>
      <c r="V501" s="2">
        <v>3.7619393939393908</v>
      </c>
      <c r="W501">
        <v>2.6092675455011816E-2</v>
      </c>
      <c r="X501">
        <v>0.13705499758044484</v>
      </c>
      <c r="Z501" s="33"/>
      <c r="AA501" s="13"/>
      <c r="AB501" s="33">
        <v>3.5089999999999999</v>
      </c>
      <c r="AC501" s="33">
        <v>3.3988049345731158E-2</v>
      </c>
      <c r="AD501" s="33">
        <v>0.14336719316715246</v>
      </c>
      <c r="AG501" s="13"/>
      <c r="AH501">
        <v>2.5474539007092112</v>
      </c>
      <c r="AI501">
        <v>2.6456370800822096E-2</v>
      </c>
      <c r="AJ501">
        <v>8.8878411974424726E-2</v>
      </c>
      <c r="AM501" s="13"/>
      <c r="AN501" s="2">
        <v>2.25</v>
      </c>
      <c r="AO501">
        <v>4.3846560749556229E-2</v>
      </c>
      <c r="AP501">
        <v>0.13012311538633267</v>
      </c>
    </row>
    <row r="502" spans="1:42" x14ac:dyDescent="0.3">
      <c r="A502" s="4">
        <f t="shared" si="56"/>
        <v>5.1562500000000098</v>
      </c>
      <c r="B502" s="13"/>
      <c r="C502" s="13"/>
      <c r="D502" s="8">
        <v>0.38100000000000001</v>
      </c>
      <c r="E502" s="13">
        <v>4.9672902796309253E-3</v>
      </c>
      <c r="F502" s="13">
        <v>1.560359376407712E-2</v>
      </c>
      <c r="G502" s="14"/>
      <c r="H502" s="13"/>
      <c r="I502" s="13"/>
      <c r="J502" s="13">
        <v>0.75800000000000023</v>
      </c>
      <c r="K502" s="13">
        <v>1.3466880602883617E-2</v>
      </c>
      <c r="L502" s="13">
        <v>5.1632593290204844E-2</v>
      </c>
      <c r="M502" s="14"/>
      <c r="N502" s="13"/>
      <c r="O502" s="13"/>
      <c r="P502" s="13">
        <v>2.1280000000000001</v>
      </c>
      <c r="Q502" s="13">
        <v>1.9516674841453117E-2</v>
      </c>
      <c r="R502" s="13">
        <v>9.2001346523278293E-2</v>
      </c>
      <c r="U502" s="13"/>
      <c r="V502" s="2">
        <v>3.7588181818181785</v>
      </c>
      <c r="W502">
        <v>2.6092675455011816E-2</v>
      </c>
      <c r="X502">
        <v>0.13705499758044484</v>
      </c>
      <c r="Z502" s="33"/>
      <c r="AA502" s="13"/>
      <c r="AB502" s="33">
        <v>3.5089999999999999</v>
      </c>
      <c r="AC502" s="33">
        <v>3.3328463714454581E-2</v>
      </c>
      <c r="AD502" s="33">
        <v>0.14058495227866841</v>
      </c>
      <c r="AG502" s="13"/>
      <c r="AH502">
        <v>2.5448226950354522</v>
      </c>
      <c r="AI502">
        <v>2.5871544764589867E-2</v>
      </c>
      <c r="AJ502">
        <v>8.6913727937716151E-2</v>
      </c>
      <c r="AM502" s="13"/>
      <c r="AN502" s="2">
        <v>2.2490000000000001</v>
      </c>
      <c r="AO502">
        <v>4.3846560749556229E-2</v>
      </c>
      <c r="AP502">
        <v>0.13012311538633267</v>
      </c>
    </row>
    <row r="503" spans="1:42" x14ac:dyDescent="0.3">
      <c r="A503" s="4">
        <f t="shared" si="56"/>
        <v>5.1666666666666767</v>
      </c>
      <c r="B503" s="13"/>
      <c r="C503" s="13"/>
      <c r="D503" s="8">
        <v>0.38100000000000001</v>
      </c>
      <c r="E503" s="13">
        <v>4.9672902796309253E-3</v>
      </c>
      <c r="F503" s="13">
        <v>1.560359376407712E-2</v>
      </c>
      <c r="G503" s="14"/>
      <c r="H503" s="13"/>
      <c r="I503" s="13"/>
      <c r="J503" s="13">
        <v>0.75800000000000023</v>
      </c>
      <c r="K503" s="13">
        <v>1.3466880602883617E-2</v>
      </c>
      <c r="L503" s="13">
        <v>5.1632593290204844E-2</v>
      </c>
      <c r="M503" s="14"/>
      <c r="N503" s="13"/>
      <c r="O503" s="13"/>
      <c r="P503" s="13">
        <v>2.1160000000000001</v>
      </c>
      <c r="Q503" s="13">
        <v>1.9516674841453117E-2</v>
      </c>
      <c r="R503" s="13">
        <v>9.2001346523278293E-2</v>
      </c>
      <c r="U503" s="13"/>
      <c r="V503" s="2">
        <v>3.7556969696969662</v>
      </c>
      <c r="W503">
        <v>2.6092675455011816E-2</v>
      </c>
      <c r="X503">
        <v>0.13705499758044484</v>
      </c>
      <c r="Z503" s="33"/>
      <c r="AA503" s="13"/>
      <c r="AB503" s="33">
        <v>3.5059999999999998</v>
      </c>
      <c r="AC503" s="33">
        <v>3.3328463714454581E-2</v>
      </c>
      <c r="AD503" s="33">
        <v>0.14058495227866841</v>
      </c>
      <c r="AG503" s="13"/>
      <c r="AH503">
        <v>2.5421914893616933</v>
      </c>
      <c r="AI503">
        <v>2.5871544764589867E-2</v>
      </c>
      <c r="AJ503">
        <v>8.6913727937716151E-2</v>
      </c>
      <c r="AM503" s="13"/>
      <c r="AN503" s="2">
        <v>2.2490000000000001</v>
      </c>
      <c r="AO503">
        <v>4.3846560749556229E-2</v>
      </c>
      <c r="AP503">
        <v>0.13012311538633267</v>
      </c>
    </row>
    <row r="504" spans="1:42" x14ac:dyDescent="0.3">
      <c r="A504" s="4">
        <f t="shared" si="56"/>
        <v>5.1770833333333437</v>
      </c>
      <c r="B504" s="13"/>
      <c r="C504" s="13"/>
      <c r="D504" s="8">
        <v>0.38600000000000001</v>
      </c>
      <c r="E504" s="13">
        <v>4.9672902796309253E-3</v>
      </c>
      <c r="F504" s="13">
        <v>1.560359376407712E-2</v>
      </c>
      <c r="G504" s="14"/>
      <c r="H504" s="13"/>
      <c r="I504" s="13"/>
      <c r="J504" s="13">
        <v>0.75900000000000023</v>
      </c>
      <c r="K504" s="13">
        <v>1.3466880602883617E-2</v>
      </c>
      <c r="L504" s="13">
        <v>5.1632593290204844E-2</v>
      </c>
      <c r="M504" s="14"/>
      <c r="N504" s="13"/>
      <c r="O504" s="13"/>
      <c r="P504" s="13">
        <v>2.1030000000000002</v>
      </c>
      <c r="Q504" s="13">
        <v>1.9516674841453117E-2</v>
      </c>
      <c r="R504" s="13">
        <v>9.2001346523278293E-2</v>
      </c>
      <c r="U504" s="13"/>
      <c r="V504" s="2">
        <v>3.7525757575757539</v>
      </c>
      <c r="W504">
        <v>2.6092675455011816E-2</v>
      </c>
      <c r="X504">
        <v>0.13705499758044484</v>
      </c>
      <c r="Z504" s="33"/>
      <c r="AA504" s="13"/>
      <c r="AB504" s="33">
        <v>3.5019999999999998</v>
      </c>
      <c r="AC504" s="33">
        <v>3.3328463714454581E-2</v>
      </c>
      <c r="AD504" s="33">
        <v>0.14058495227866841</v>
      </c>
      <c r="AG504" s="13"/>
      <c r="AH504">
        <v>2.5395602836879343</v>
      </c>
      <c r="AI504">
        <v>2.5871544764589867E-2</v>
      </c>
      <c r="AJ504">
        <v>8.6913727937716151E-2</v>
      </c>
      <c r="AM504" s="13"/>
      <c r="AN504" s="2">
        <v>2.2480000000000002</v>
      </c>
      <c r="AO504">
        <v>4.3846560749556229E-2</v>
      </c>
      <c r="AP504">
        <v>0.13012311538633267</v>
      </c>
    </row>
    <row r="505" spans="1:42" x14ac:dyDescent="0.3">
      <c r="A505" s="4">
        <f t="shared" si="56"/>
        <v>5.1875000000000107</v>
      </c>
      <c r="B505" s="13"/>
      <c r="C505" s="13"/>
      <c r="D505" s="8">
        <v>0.38700000000000001</v>
      </c>
      <c r="E505" s="13">
        <v>4.9672902796309253E-3</v>
      </c>
      <c r="F505" s="13">
        <v>1.560359376407712E-2</v>
      </c>
      <c r="G505" s="14"/>
      <c r="H505" s="13"/>
      <c r="I505" s="13"/>
      <c r="J505" s="13">
        <v>0.75900000000000023</v>
      </c>
      <c r="K505" s="13">
        <v>1.3466880602883617E-2</v>
      </c>
      <c r="L505" s="13">
        <v>5.1632593290204844E-2</v>
      </c>
      <c r="M505" s="14"/>
      <c r="N505" s="13"/>
      <c r="O505" s="13"/>
      <c r="P505" s="13">
        <v>2.0920000000000001</v>
      </c>
      <c r="Q505" s="13">
        <v>1.9516674841453117E-2</v>
      </c>
      <c r="R505" s="13">
        <v>9.2001346523278293E-2</v>
      </c>
      <c r="U505" s="13"/>
      <c r="V505" s="2">
        <v>3.7494545454545416</v>
      </c>
      <c r="W505">
        <v>2.6092675455011816E-2</v>
      </c>
      <c r="X505">
        <v>0.13705499758044484</v>
      </c>
      <c r="Z505" s="33"/>
      <c r="AA505" s="13"/>
      <c r="AB505" s="33">
        <v>3.5019999999999998</v>
      </c>
      <c r="AC505" s="33">
        <v>3.3328463714454581E-2</v>
      </c>
      <c r="AD505" s="33">
        <v>0.14058495227866841</v>
      </c>
      <c r="AG505" s="13"/>
      <c r="AH505">
        <v>2.5369290780141753</v>
      </c>
      <c r="AI505">
        <v>2.5871544764589867E-2</v>
      </c>
      <c r="AJ505">
        <v>8.6913727937716151E-2</v>
      </c>
      <c r="AM505" s="13"/>
      <c r="AN505" s="2">
        <v>2.25</v>
      </c>
      <c r="AO505">
        <v>4.3302457482372006E-2</v>
      </c>
      <c r="AP505">
        <v>0.12850838412788135</v>
      </c>
    </row>
    <row r="506" spans="1:42" x14ac:dyDescent="0.3">
      <c r="A506" s="4">
        <f t="shared" si="56"/>
        <v>5.1979166666666776</v>
      </c>
      <c r="B506" s="13"/>
      <c r="C506" s="13"/>
      <c r="D506" s="8">
        <v>0.38500000000000001</v>
      </c>
      <c r="E506" s="13">
        <v>4.9672902796309253E-3</v>
      </c>
      <c r="F506" s="13">
        <v>1.560359376407712E-2</v>
      </c>
      <c r="G506" s="14"/>
      <c r="H506" s="13"/>
      <c r="I506" s="13"/>
      <c r="J506" s="13">
        <v>0.75900000000000023</v>
      </c>
      <c r="K506" s="13">
        <v>1.3052622924052676E-2</v>
      </c>
      <c r="L506" s="13">
        <v>5.0044311721580685E-2</v>
      </c>
      <c r="M506" s="14"/>
      <c r="N506" s="13"/>
      <c r="O506" s="13"/>
      <c r="P506" s="13">
        <v>2.0819999999999999</v>
      </c>
      <c r="Q506" s="13">
        <v>1.9516674841453117E-2</v>
      </c>
      <c r="R506" s="13">
        <v>9.2001346523278293E-2</v>
      </c>
      <c r="U506" s="13"/>
      <c r="V506" s="2">
        <v>3.7463333333333293</v>
      </c>
      <c r="W506">
        <v>2.6092675455011816E-2</v>
      </c>
      <c r="X506">
        <v>0.13705499758044484</v>
      </c>
      <c r="Z506" s="33"/>
      <c r="AA506" s="13"/>
      <c r="AB506" s="33">
        <v>3.5</v>
      </c>
      <c r="AC506" s="33">
        <v>3.2670441699275472E-2</v>
      </c>
      <c r="AD506" s="33">
        <v>0.13780930698055802</v>
      </c>
      <c r="AG506" s="13"/>
      <c r="AH506">
        <v>2.5342978723404164</v>
      </c>
      <c r="AI506">
        <v>2.5871544764589867E-2</v>
      </c>
      <c r="AJ506">
        <v>8.6913727937716151E-2</v>
      </c>
      <c r="AM506" s="13"/>
      <c r="AN506" s="2">
        <v>2.2490000000000001</v>
      </c>
      <c r="AO506">
        <v>4.3302457482372006E-2</v>
      </c>
      <c r="AP506">
        <v>0.12850838412788135</v>
      </c>
    </row>
    <row r="507" spans="1:42" x14ac:dyDescent="0.3">
      <c r="A507" s="4">
        <f t="shared" si="56"/>
        <v>5.2083333333333446</v>
      </c>
      <c r="B507" s="13"/>
      <c r="C507" s="13"/>
      <c r="D507" s="8">
        <v>0.38500000000000001</v>
      </c>
      <c r="E507" s="13">
        <v>4.9672902796309253E-3</v>
      </c>
      <c r="F507" s="13">
        <v>1.560359376407712E-2</v>
      </c>
      <c r="G507" s="14"/>
      <c r="H507" s="13"/>
      <c r="I507" s="13"/>
      <c r="J507" s="13">
        <v>0.76000000000000023</v>
      </c>
      <c r="K507" s="13">
        <v>1.3466880602883617E-2</v>
      </c>
      <c r="L507" s="13">
        <v>5.1632593290204844E-2</v>
      </c>
      <c r="M507" s="14"/>
      <c r="N507" s="13"/>
      <c r="O507" s="13"/>
      <c r="P507" s="13">
        <v>2.0699999999999998</v>
      </c>
      <c r="Q507" s="13">
        <v>1.9516674841453117E-2</v>
      </c>
      <c r="R507" s="13">
        <v>9.2001346523278293E-2</v>
      </c>
      <c r="U507" s="13"/>
      <c r="V507" s="2">
        <v>3.743212121212117</v>
      </c>
      <c r="W507">
        <v>2.6092675455011816E-2</v>
      </c>
      <c r="X507">
        <v>0.13705499758044484</v>
      </c>
      <c r="Z507" s="33"/>
      <c r="AA507" s="13"/>
      <c r="AB507" s="33">
        <v>3.4929999999999999</v>
      </c>
      <c r="AC507" s="33">
        <v>3.2670441699275472E-2</v>
      </c>
      <c r="AD507" s="33">
        <v>0.13780930698055802</v>
      </c>
      <c r="AG507" s="13"/>
      <c r="AH507">
        <v>2.5316666666666574</v>
      </c>
      <c r="AI507">
        <v>2.5871544764589867E-2</v>
      </c>
      <c r="AJ507">
        <v>8.6913727937716151E-2</v>
      </c>
      <c r="AM507" s="13"/>
      <c r="AN507" s="2">
        <v>2.2469999999999999</v>
      </c>
      <c r="AO507">
        <v>4.3302457482372006E-2</v>
      </c>
      <c r="AP507">
        <v>0.12850838412788135</v>
      </c>
    </row>
    <row r="508" spans="1:42" x14ac:dyDescent="0.3">
      <c r="A508" s="4">
        <f t="shared" si="56"/>
        <v>5.2187500000000115</v>
      </c>
      <c r="B508" s="13"/>
      <c r="C508" s="13"/>
      <c r="D508" s="8">
        <v>0.38500000000000001</v>
      </c>
      <c r="E508" s="13">
        <v>4.9672902796309253E-3</v>
      </c>
      <c r="F508" s="13">
        <v>1.560359376407712E-2</v>
      </c>
      <c r="G508" s="14"/>
      <c r="H508" s="13"/>
      <c r="I508" s="13"/>
      <c r="J508" s="13">
        <v>0.76000000000000023</v>
      </c>
      <c r="K508" s="13">
        <v>1.3052622924052676E-2</v>
      </c>
      <c r="L508" s="13">
        <v>5.0044311721580685E-2</v>
      </c>
      <c r="M508" s="14"/>
      <c r="N508" s="13"/>
      <c r="O508" s="13"/>
      <c r="P508" s="13">
        <v>2.0590000000000002</v>
      </c>
      <c r="Q508" s="13">
        <v>1.9516674841453117E-2</v>
      </c>
      <c r="R508" s="13">
        <v>9.2001346523278293E-2</v>
      </c>
      <c r="U508" s="13"/>
      <c r="V508" s="2">
        <v>3.7400909090909047</v>
      </c>
      <c r="W508">
        <v>2.6092675455011816E-2</v>
      </c>
      <c r="X508">
        <v>0.13705499758044484</v>
      </c>
      <c r="Z508" s="33"/>
      <c r="AA508" s="13"/>
      <c r="AB508" s="33">
        <v>3.49</v>
      </c>
      <c r="AC508" s="33">
        <v>3.2670441699275472E-2</v>
      </c>
      <c r="AD508" s="33">
        <v>0.13780930698055802</v>
      </c>
      <c r="AG508" s="13"/>
      <c r="AH508">
        <v>2.5290354609928984</v>
      </c>
      <c r="AI508">
        <v>2.5871544764589867E-2</v>
      </c>
      <c r="AJ508">
        <v>8.6913727937716151E-2</v>
      </c>
      <c r="AM508" s="13"/>
      <c r="AN508" s="2">
        <v>2.2440000000000002</v>
      </c>
      <c r="AO508">
        <v>4.3302457482372006E-2</v>
      </c>
      <c r="AP508">
        <v>0.12850838412788135</v>
      </c>
    </row>
    <row r="509" spans="1:42" x14ac:dyDescent="0.3">
      <c r="A509" s="4">
        <f t="shared" si="56"/>
        <v>5.2291666666666785</v>
      </c>
      <c r="B509" s="13"/>
      <c r="C509" s="13"/>
      <c r="D509" s="8">
        <v>0.38500000000000001</v>
      </c>
      <c r="E509" s="13">
        <v>4.9672902796309253E-3</v>
      </c>
      <c r="F509" s="13">
        <v>1.560359376407712E-2</v>
      </c>
      <c r="G509" s="14"/>
      <c r="H509" s="13"/>
      <c r="I509" s="13"/>
      <c r="J509" s="13">
        <v>0.76000000000000023</v>
      </c>
      <c r="K509" s="13">
        <v>1.3466880602883617E-2</v>
      </c>
      <c r="L509" s="13">
        <v>5.1632593290204844E-2</v>
      </c>
      <c r="M509" s="14"/>
      <c r="N509" s="13"/>
      <c r="O509" s="13"/>
      <c r="P509" s="13">
        <v>2.0470000000000002</v>
      </c>
      <c r="Q509" s="13">
        <v>1.9516674841453117E-2</v>
      </c>
      <c r="R509" s="13">
        <v>9.2001346523278293E-2</v>
      </c>
      <c r="U509" s="13"/>
      <c r="V509" s="2">
        <v>3.7369696969696924</v>
      </c>
      <c r="W509">
        <v>2.6092675455011816E-2</v>
      </c>
      <c r="X509">
        <v>0.13705499758044484</v>
      </c>
      <c r="Z509" s="33"/>
      <c r="AA509" s="13"/>
      <c r="AB509" s="33">
        <v>3.49</v>
      </c>
      <c r="AC509" s="33">
        <v>3.2670441699275472E-2</v>
      </c>
      <c r="AD509" s="33">
        <v>0.13780930698055802</v>
      </c>
      <c r="AG509" s="13"/>
      <c r="AH509">
        <v>2.5264042553191395</v>
      </c>
      <c r="AI509">
        <v>2.5871544764589867E-2</v>
      </c>
      <c r="AJ509">
        <v>8.6913727937716151E-2</v>
      </c>
      <c r="AM509" s="13"/>
      <c r="AN509" s="2">
        <v>2.2440000000000002</v>
      </c>
      <c r="AO509">
        <v>4.3302457482372006E-2</v>
      </c>
      <c r="AP509">
        <v>0.12850838412788135</v>
      </c>
    </row>
    <row r="510" spans="1:42" x14ac:dyDescent="0.3">
      <c r="A510" s="4">
        <f t="shared" si="56"/>
        <v>5.2395833333333455</v>
      </c>
      <c r="B510" s="13"/>
      <c r="C510" s="13"/>
      <c r="D510" s="8">
        <v>0.38500000000000001</v>
      </c>
      <c r="E510" s="13">
        <v>4.9672902796309253E-3</v>
      </c>
      <c r="F510" s="13">
        <v>1.560359376407712E-2</v>
      </c>
      <c r="G510" s="14"/>
      <c r="H510" s="13"/>
      <c r="I510" s="13"/>
      <c r="J510" s="13">
        <v>0.76000000000000023</v>
      </c>
      <c r="K510" s="13">
        <v>1.3466880602883617E-2</v>
      </c>
      <c r="L510" s="13">
        <v>5.1632593290204844E-2</v>
      </c>
      <c r="M510" s="14"/>
      <c r="N510" s="13"/>
      <c r="O510" s="13"/>
      <c r="P510" s="13">
        <v>2.0379999999999998</v>
      </c>
      <c r="Q510" s="13">
        <v>1.897721762195349E-2</v>
      </c>
      <c r="R510" s="13">
        <v>8.9458352340670177E-2</v>
      </c>
      <c r="U510" s="13"/>
      <c r="V510" s="2">
        <v>3.7338484848484801</v>
      </c>
      <c r="W510">
        <v>2.6092675455011816E-2</v>
      </c>
      <c r="X510">
        <v>0.13705499758044484</v>
      </c>
      <c r="Z510" s="33"/>
      <c r="AA510" s="13"/>
      <c r="AB510" s="33">
        <v>3.484</v>
      </c>
      <c r="AC510" s="33">
        <v>3.2670441699275472E-2</v>
      </c>
      <c r="AD510" s="33">
        <v>0.13780930698055802</v>
      </c>
      <c r="AG510" s="13"/>
      <c r="AH510">
        <v>2.5237730496453805</v>
      </c>
      <c r="AI510">
        <v>2.5871544764589867E-2</v>
      </c>
      <c r="AJ510">
        <v>8.6913727937716151E-2</v>
      </c>
      <c r="AM510" s="13"/>
      <c r="AN510" s="2">
        <v>2.2429999999999999</v>
      </c>
      <c r="AO510">
        <v>4.3302457482372006E-2</v>
      </c>
      <c r="AP510">
        <v>0.12850838412788135</v>
      </c>
    </row>
    <row r="511" spans="1:42" x14ac:dyDescent="0.3">
      <c r="A511" s="4">
        <f t="shared" si="56"/>
        <v>5.2500000000000124</v>
      </c>
      <c r="B511" s="13"/>
      <c r="C511" s="13"/>
      <c r="D511" s="8">
        <v>0.38500000000000001</v>
      </c>
      <c r="E511" s="13">
        <v>4.9672902796309253E-3</v>
      </c>
      <c r="F511" s="13">
        <v>1.560359376407712E-2</v>
      </c>
      <c r="G511" s="14"/>
      <c r="H511" s="13"/>
      <c r="I511" s="13"/>
      <c r="J511" s="13">
        <v>0.76000000000000023</v>
      </c>
      <c r="K511" s="13">
        <v>1.3466880602883617E-2</v>
      </c>
      <c r="L511" s="13">
        <v>5.1632593290204844E-2</v>
      </c>
      <c r="M511" s="14"/>
      <c r="N511" s="13"/>
      <c r="O511" s="13"/>
      <c r="P511" s="13">
        <v>2.0270000000000001</v>
      </c>
      <c r="Q511" s="13">
        <v>1.897721762195349E-2</v>
      </c>
      <c r="R511" s="13">
        <v>8.9458352340670177E-2</v>
      </c>
      <c r="U511" s="13"/>
      <c r="V511" s="2">
        <v>3.7307272727272678</v>
      </c>
      <c r="W511">
        <v>2.5548950740748231E-2</v>
      </c>
      <c r="X511">
        <v>0.13419901642487844</v>
      </c>
      <c r="Z511" s="33"/>
      <c r="AA511" s="13"/>
      <c r="AB511" s="33">
        <v>3.4830000000000001</v>
      </c>
      <c r="AC511" s="33">
        <v>3.2670441699275472E-2</v>
      </c>
      <c r="AD511" s="33">
        <v>0.13780930698055802</v>
      </c>
      <c r="AG511" s="13"/>
      <c r="AH511">
        <v>2.5211418439716216</v>
      </c>
      <c r="AI511">
        <v>2.5871544764589867E-2</v>
      </c>
      <c r="AJ511">
        <v>8.6913727937716151E-2</v>
      </c>
      <c r="AM511" s="13"/>
      <c r="AN511" s="2">
        <v>2.2400000000000002</v>
      </c>
      <c r="AO511">
        <v>4.3302457482372006E-2</v>
      </c>
      <c r="AP511">
        <v>0.12850838412788135</v>
      </c>
    </row>
    <row r="512" spans="1:42" x14ac:dyDescent="0.3">
      <c r="A512" s="4">
        <f t="shared" si="56"/>
        <v>5.2604166666666794</v>
      </c>
      <c r="B512" s="13"/>
      <c r="C512" s="13"/>
      <c r="D512" s="8">
        <v>0.38600000000000001</v>
      </c>
      <c r="E512" s="13">
        <v>4.9672902796309253E-3</v>
      </c>
      <c r="F512" s="13">
        <v>1.560359376407712E-2</v>
      </c>
      <c r="G512" s="14"/>
      <c r="H512" s="13"/>
      <c r="I512" s="13"/>
      <c r="J512" s="13">
        <v>0.76000000000000023</v>
      </c>
      <c r="K512" s="13">
        <v>1.3466880602883617E-2</v>
      </c>
      <c r="L512" s="13">
        <v>5.1632593290204844E-2</v>
      </c>
      <c r="M512" s="14"/>
      <c r="N512" s="13"/>
      <c r="O512" s="13"/>
      <c r="P512" s="13">
        <v>2.016</v>
      </c>
      <c r="Q512" s="13">
        <v>1.897721762195349E-2</v>
      </c>
      <c r="R512" s="13">
        <v>8.9458352340670177E-2</v>
      </c>
      <c r="U512" s="13"/>
      <c r="V512" s="2">
        <v>3.7276060606060555</v>
      </c>
      <c r="W512">
        <v>2.5548950740748231E-2</v>
      </c>
      <c r="X512">
        <v>0.13419901642487844</v>
      </c>
      <c r="Z512" s="33"/>
      <c r="AA512" s="13"/>
      <c r="AB512" s="33">
        <v>3.48</v>
      </c>
      <c r="AC512" s="33">
        <v>3.2670441699275472E-2</v>
      </c>
      <c r="AD512" s="33">
        <v>0.13780930698055802</v>
      </c>
      <c r="AG512" s="13"/>
      <c r="AH512">
        <v>2.5185106382978626</v>
      </c>
      <c r="AI512">
        <v>2.5288169309101056E-2</v>
      </c>
      <c r="AJ512">
        <v>8.495391703020154E-2</v>
      </c>
      <c r="AM512" s="13"/>
      <c r="AN512" s="2">
        <v>2.238</v>
      </c>
      <c r="AO512">
        <v>4.3302457482372006E-2</v>
      </c>
      <c r="AP512">
        <v>0.12850838412788135</v>
      </c>
    </row>
    <row r="513" spans="1:42" x14ac:dyDescent="0.3">
      <c r="A513" s="4">
        <f t="shared" si="56"/>
        <v>5.2708333333333464</v>
      </c>
      <c r="B513" s="13"/>
      <c r="C513" s="13"/>
      <c r="D513" s="8">
        <v>0.38600000000000001</v>
      </c>
      <c r="E513" s="13">
        <v>4.9672902796309253E-3</v>
      </c>
      <c r="F513" s="13">
        <v>1.560359376407712E-2</v>
      </c>
      <c r="G513" s="14"/>
      <c r="H513" s="13"/>
      <c r="I513" s="13"/>
      <c r="J513" s="13">
        <v>0.76000000000000023</v>
      </c>
      <c r="K513" s="13">
        <v>1.3466880602883617E-2</v>
      </c>
      <c r="L513" s="13">
        <v>5.1632593290204844E-2</v>
      </c>
      <c r="M513" s="14"/>
      <c r="N513" s="13"/>
      <c r="O513" s="13"/>
      <c r="P513" s="13">
        <v>2.0059999999999998</v>
      </c>
      <c r="Q513" s="13">
        <v>1.897721762195349E-2</v>
      </c>
      <c r="R513" s="13">
        <v>8.9458352340670177E-2</v>
      </c>
      <c r="U513" s="13"/>
      <c r="V513" s="2">
        <v>3.7244848484848432</v>
      </c>
      <c r="W513">
        <v>2.5548950740748231E-2</v>
      </c>
      <c r="X513">
        <v>0.13419901642487844</v>
      </c>
      <c r="Z513" s="33"/>
      <c r="AA513" s="13"/>
      <c r="AB513" s="33">
        <v>3.476</v>
      </c>
      <c r="AC513" s="33">
        <v>3.2670441699275472E-2</v>
      </c>
      <c r="AD513" s="33">
        <v>0.13780930698055802</v>
      </c>
      <c r="AG513" s="13"/>
      <c r="AH513">
        <v>2.5158794326241036</v>
      </c>
      <c r="AI513">
        <v>2.5288169309101056E-2</v>
      </c>
      <c r="AJ513">
        <v>8.495391703020154E-2</v>
      </c>
      <c r="AM513" s="13"/>
      <c r="AN513" s="2">
        <v>2.2349999999999999</v>
      </c>
      <c r="AO513">
        <v>4.2759664780573428E-2</v>
      </c>
      <c r="AP513">
        <v>0.12689754222467209</v>
      </c>
    </row>
    <row r="514" spans="1:42" x14ac:dyDescent="0.3">
      <c r="A514" s="4">
        <f t="shared" si="56"/>
        <v>5.2812500000000133</v>
      </c>
      <c r="B514" s="13"/>
      <c r="C514" s="13"/>
      <c r="D514" s="8">
        <v>0.38700000000000001</v>
      </c>
      <c r="E514" s="13">
        <v>4.9672902796309253E-3</v>
      </c>
      <c r="F514" s="13">
        <v>1.560359376407712E-2</v>
      </c>
      <c r="G514" s="14"/>
      <c r="H514" s="13"/>
      <c r="I514" s="13"/>
      <c r="J514" s="13">
        <v>0.75900000000000023</v>
      </c>
      <c r="K514" s="13">
        <v>1.3466880602883617E-2</v>
      </c>
      <c r="L514" s="13">
        <v>5.1632593290204844E-2</v>
      </c>
      <c r="M514" s="14"/>
      <c r="N514" s="13"/>
      <c r="O514" s="13"/>
      <c r="P514" s="13">
        <v>1.9970000000000001</v>
      </c>
      <c r="Q514" s="13">
        <v>1.897721762195349E-2</v>
      </c>
      <c r="R514" s="13">
        <v>8.9458352340670177E-2</v>
      </c>
      <c r="U514" s="13"/>
      <c r="V514" s="2">
        <v>3.7213636363636309</v>
      </c>
      <c r="W514">
        <v>2.5548950740748231E-2</v>
      </c>
      <c r="X514">
        <v>0.13419901642487844</v>
      </c>
      <c r="Z514" s="33"/>
      <c r="AA514" s="13"/>
      <c r="AB514" s="33">
        <v>3.4729999999999999</v>
      </c>
      <c r="AC514" s="33">
        <v>3.2670441699275472E-2</v>
      </c>
      <c r="AD514" s="33">
        <v>0.13780930698055802</v>
      </c>
      <c r="AG514" s="13"/>
      <c r="AH514">
        <v>2.5132482269503447</v>
      </c>
      <c r="AI514">
        <v>2.5288169309101056E-2</v>
      </c>
      <c r="AJ514">
        <v>8.495391703020154E-2</v>
      </c>
      <c r="AM514" s="13"/>
      <c r="AN514" s="2">
        <v>2.2370000000000001</v>
      </c>
      <c r="AO514">
        <v>4.2759664780573428E-2</v>
      </c>
      <c r="AP514">
        <v>0.12689754222467209</v>
      </c>
    </row>
    <row r="515" spans="1:42" x14ac:dyDescent="0.3">
      <c r="A515" s="4">
        <f t="shared" si="56"/>
        <v>5.2916666666666803</v>
      </c>
      <c r="B515" s="13"/>
      <c r="C515" s="13"/>
      <c r="D515" s="8">
        <v>0.38600000000000001</v>
      </c>
      <c r="E515" s="13">
        <v>4.9672902796309253E-3</v>
      </c>
      <c r="F515" s="13">
        <v>1.560359376407712E-2</v>
      </c>
      <c r="G515" s="14"/>
      <c r="H515" s="13"/>
      <c r="I515" s="13"/>
      <c r="J515" s="13">
        <v>0.76000000000000023</v>
      </c>
      <c r="K515" s="13">
        <v>1.3466880602883617E-2</v>
      </c>
      <c r="L515" s="13">
        <v>5.1632593290204844E-2</v>
      </c>
      <c r="M515" s="14"/>
      <c r="N515" s="13"/>
      <c r="O515" s="13"/>
      <c r="P515" s="13">
        <v>1.9870000000000001</v>
      </c>
      <c r="Q515" s="13">
        <v>1.897721762195349E-2</v>
      </c>
      <c r="R515" s="13">
        <v>8.9458352340670177E-2</v>
      </c>
      <c r="U515" s="13"/>
      <c r="V515" s="2">
        <v>3.7182424242424186</v>
      </c>
      <c r="W515">
        <v>2.5548950740748231E-2</v>
      </c>
      <c r="X515">
        <v>0.13419901642487844</v>
      </c>
      <c r="Z515" s="33"/>
      <c r="AA515" s="13"/>
      <c r="AB515" s="33">
        <v>3.4689999999999999</v>
      </c>
      <c r="AC515" s="33">
        <v>3.2670441699275472E-2</v>
      </c>
      <c r="AD515" s="33">
        <v>0.13780930698055802</v>
      </c>
      <c r="AG515" s="13"/>
      <c r="AH515">
        <v>2.5106170212765857</v>
      </c>
      <c r="AI515">
        <v>2.5871544764589867E-2</v>
      </c>
      <c r="AJ515">
        <v>8.6913727937716151E-2</v>
      </c>
      <c r="AM515" s="13"/>
      <c r="AN515" s="2">
        <v>2.2360000000000002</v>
      </c>
      <c r="AO515">
        <v>4.2759664780573428E-2</v>
      </c>
      <c r="AP515">
        <v>0.12689754222467209</v>
      </c>
    </row>
    <row r="516" spans="1:42" x14ac:dyDescent="0.3">
      <c r="A516" s="4">
        <f t="shared" si="56"/>
        <v>5.3020833333333472</v>
      </c>
      <c r="B516" s="13"/>
      <c r="C516" s="13"/>
      <c r="D516" s="8">
        <v>0.38600000000000001</v>
      </c>
      <c r="E516" s="13">
        <v>4.9672902796309253E-3</v>
      </c>
      <c r="F516" s="13">
        <v>1.560359376407712E-2</v>
      </c>
      <c r="G516" s="14"/>
      <c r="H516" s="13"/>
      <c r="I516" s="13"/>
      <c r="J516" s="13">
        <v>0.76000000000000023</v>
      </c>
      <c r="K516" s="13">
        <v>1.3466880602883617E-2</v>
      </c>
      <c r="L516" s="13">
        <v>5.1632593290204844E-2</v>
      </c>
      <c r="M516" s="14"/>
      <c r="N516" s="13"/>
      <c r="O516" s="13"/>
      <c r="P516" s="13">
        <v>1.9770000000000001</v>
      </c>
      <c r="Q516" s="13">
        <v>1.897721762195349E-2</v>
      </c>
      <c r="R516" s="13">
        <v>8.9458352340670177E-2</v>
      </c>
      <c r="U516" s="13"/>
      <c r="V516" s="2">
        <v>3.7151212121212063</v>
      </c>
      <c r="W516">
        <v>2.5006527321686879E-2</v>
      </c>
      <c r="X516">
        <v>0.13134987048293745</v>
      </c>
      <c r="Z516" s="33"/>
      <c r="AA516" s="13"/>
      <c r="AB516" s="33">
        <v>3.4620000000000002</v>
      </c>
      <c r="AC516" s="33">
        <v>3.2670441699275472E-2</v>
      </c>
      <c r="AD516" s="33">
        <v>0.13780930698055802</v>
      </c>
      <c r="AG516" s="13"/>
      <c r="AH516">
        <v>2.5079858156028267</v>
      </c>
      <c r="AI516">
        <v>2.5288169309101056E-2</v>
      </c>
      <c r="AJ516">
        <v>8.495391703020154E-2</v>
      </c>
      <c r="AM516" s="13"/>
      <c r="AN516" s="2">
        <v>2.2370000000000001</v>
      </c>
      <c r="AO516">
        <v>4.2759664780573428E-2</v>
      </c>
      <c r="AP516">
        <v>0.12689754222467209</v>
      </c>
    </row>
    <row r="517" spans="1:42" x14ac:dyDescent="0.3">
      <c r="A517" s="4">
        <f t="shared" si="56"/>
        <v>5.3125000000000142</v>
      </c>
      <c r="B517" s="13"/>
      <c r="C517" s="13"/>
      <c r="D517" s="8">
        <v>0.38600000000000001</v>
      </c>
      <c r="E517" s="13">
        <v>4.9672902796309253E-3</v>
      </c>
      <c r="F517" s="13">
        <v>1.560359376407712E-2</v>
      </c>
      <c r="G517" s="14"/>
      <c r="H517" s="13"/>
      <c r="I517" s="13"/>
      <c r="J517" s="13">
        <v>0.75900000000000023</v>
      </c>
      <c r="K517" s="13">
        <v>1.3466880602883617E-2</v>
      </c>
      <c r="L517" s="13">
        <v>5.1632593290204844E-2</v>
      </c>
      <c r="M517" s="14"/>
      <c r="N517" s="13"/>
      <c r="O517" s="13"/>
      <c r="P517" s="13">
        <v>1.9670000000000001</v>
      </c>
      <c r="Q517" s="13">
        <v>1.8439173209907962E-2</v>
      </c>
      <c r="R517" s="13">
        <v>8.6922018113674948E-2</v>
      </c>
      <c r="U517" s="13"/>
      <c r="V517" s="2">
        <v>3.7120000000000002</v>
      </c>
      <c r="W517">
        <v>2.5006527321686879E-2</v>
      </c>
      <c r="X517">
        <v>0.13134987048293745</v>
      </c>
      <c r="Z517" s="33"/>
      <c r="AA517" s="13"/>
      <c r="AB517" s="33">
        <v>3.4580000000000002</v>
      </c>
      <c r="AC517" s="33">
        <v>3.2670441699275472E-2</v>
      </c>
      <c r="AD517" s="33">
        <v>0.13780930698055802</v>
      </c>
      <c r="AG517" s="13"/>
      <c r="AH517">
        <v>2.5053546099290678</v>
      </c>
      <c r="AI517">
        <v>2.5288169309101056E-2</v>
      </c>
      <c r="AJ517">
        <v>8.495391703020154E-2</v>
      </c>
      <c r="AM517" s="13"/>
      <c r="AN517" s="2">
        <v>2.234</v>
      </c>
      <c r="AO517">
        <v>4.2759664780573428E-2</v>
      </c>
      <c r="AP517">
        <v>0.12689754222467209</v>
      </c>
    </row>
    <row r="518" spans="1:42" x14ac:dyDescent="0.3">
      <c r="A518" s="4">
        <f t="shared" si="56"/>
        <v>5.3229166666666812</v>
      </c>
      <c r="B518" s="13"/>
      <c r="C518" s="13"/>
      <c r="D518" s="8">
        <v>0.38600000000000001</v>
      </c>
      <c r="E518" s="13">
        <v>4.9672902796309253E-3</v>
      </c>
      <c r="F518" s="13">
        <v>1.560359376407712E-2</v>
      </c>
      <c r="G518" s="14"/>
      <c r="H518" s="13"/>
      <c r="I518" s="13"/>
      <c r="J518" s="13">
        <v>0.75900000000000023</v>
      </c>
      <c r="K518" s="13">
        <v>1.3466880602883617E-2</v>
      </c>
      <c r="L518" s="13">
        <v>5.1632593290204844E-2</v>
      </c>
      <c r="M518" s="14"/>
      <c r="N518" s="13"/>
      <c r="O518" s="13"/>
      <c r="P518" s="13">
        <v>1.954</v>
      </c>
      <c r="Q518" s="13">
        <v>1.8439173209907962E-2</v>
      </c>
      <c r="R518" s="13">
        <v>8.6922018113674948E-2</v>
      </c>
      <c r="U518" s="13"/>
      <c r="V518" s="2">
        <v>3.7080000000000002</v>
      </c>
      <c r="W518">
        <v>2.5006527321686879E-2</v>
      </c>
      <c r="X518">
        <v>0.13134987048293745</v>
      </c>
      <c r="Z518" s="33"/>
      <c r="AA518" s="13"/>
      <c r="AB518" s="33">
        <v>3.456</v>
      </c>
      <c r="AC518" s="33">
        <v>3.2670441699275472E-2</v>
      </c>
      <c r="AD518" s="33">
        <v>0.13780930698055802</v>
      </c>
      <c r="AG518" s="13"/>
      <c r="AH518">
        <v>2.5027234042553088</v>
      </c>
      <c r="AI518">
        <v>2.5871544764589867E-2</v>
      </c>
      <c r="AJ518">
        <v>8.6913727937716151E-2</v>
      </c>
      <c r="AM518" s="13"/>
      <c r="AN518" s="2">
        <v>2.234</v>
      </c>
      <c r="AO518">
        <v>4.2759664780573428E-2</v>
      </c>
      <c r="AP518">
        <v>0.12689754222467209</v>
      </c>
    </row>
    <row r="519" spans="1:42" x14ac:dyDescent="0.3">
      <c r="A519" s="4">
        <f t="shared" si="56"/>
        <v>5.3333333333333481</v>
      </c>
      <c r="B519" s="13"/>
      <c r="C519" s="13"/>
      <c r="D519" s="8">
        <v>0.38600000000000001</v>
      </c>
      <c r="E519" s="13">
        <v>4.9672902796309253E-3</v>
      </c>
      <c r="F519" s="13">
        <v>1.560359376407712E-2</v>
      </c>
      <c r="G519" s="14"/>
      <c r="H519" s="13"/>
      <c r="I519" s="13"/>
      <c r="J519" s="13">
        <v>0.76000000000000023</v>
      </c>
      <c r="K519" s="13">
        <v>1.3052622924052676E-2</v>
      </c>
      <c r="L519" s="13">
        <v>5.0044311721580685E-2</v>
      </c>
      <c r="M519" s="14"/>
      <c r="N519" s="13"/>
      <c r="O519" s="13"/>
      <c r="P519" s="13">
        <v>1.946</v>
      </c>
      <c r="Q519" s="13">
        <v>1.8439173209907962E-2</v>
      </c>
      <c r="R519" s="13">
        <v>8.6922018113674948E-2</v>
      </c>
      <c r="U519" s="13"/>
      <c r="V519" s="2">
        <v>3.7090000000000001</v>
      </c>
      <c r="W519">
        <v>2.5006527321686879E-2</v>
      </c>
      <c r="X519">
        <v>0.13134987048293745</v>
      </c>
      <c r="Z519" s="33"/>
      <c r="AA519" s="13"/>
      <c r="AB519" s="33">
        <v>3.4510000000000001</v>
      </c>
      <c r="AC519" s="33">
        <v>3.2670441699275472E-2</v>
      </c>
      <c r="AD519" s="33">
        <v>0.13780930698055802</v>
      </c>
      <c r="AG519" s="13"/>
      <c r="AH519">
        <v>2.5000921985815499</v>
      </c>
      <c r="AI519">
        <v>2.5288169309101056E-2</v>
      </c>
      <c r="AJ519">
        <v>8.495391703020154E-2</v>
      </c>
      <c r="AM519" s="13"/>
      <c r="AN519" s="2">
        <v>2.2330000000000001</v>
      </c>
      <c r="AO519">
        <v>4.2759664780573428E-2</v>
      </c>
      <c r="AP519">
        <v>0.12689754222467209</v>
      </c>
    </row>
    <row r="520" spans="1:42" x14ac:dyDescent="0.3">
      <c r="A520" s="4">
        <f t="shared" si="56"/>
        <v>5.3437500000000151</v>
      </c>
      <c r="B520" s="13"/>
      <c r="C520" s="13"/>
      <c r="D520" s="8">
        <v>0.38700000000000001</v>
      </c>
      <c r="E520" s="13">
        <v>4.9672902796309253E-3</v>
      </c>
      <c r="F520" s="13">
        <v>1.560359376407712E-2</v>
      </c>
      <c r="G520" s="14"/>
      <c r="H520" s="13"/>
      <c r="I520" s="13"/>
      <c r="J520" s="13">
        <v>0.75900000000000023</v>
      </c>
      <c r="K520" s="13">
        <v>1.3466880602883617E-2</v>
      </c>
      <c r="L520" s="13">
        <v>5.1632593290204844E-2</v>
      </c>
      <c r="M520" s="14"/>
      <c r="N520" s="13"/>
      <c r="O520" s="13"/>
      <c r="P520" s="13">
        <v>1.9350000000000001</v>
      </c>
      <c r="Q520" s="13">
        <v>1.8439173209907962E-2</v>
      </c>
      <c r="R520" s="13">
        <v>8.6922018113674948E-2</v>
      </c>
      <c r="U520" s="13"/>
      <c r="V520" s="2">
        <v>3.7069999999999999</v>
      </c>
      <c r="W520">
        <v>2.5006527321686879E-2</v>
      </c>
      <c r="X520">
        <v>0.13134987048293745</v>
      </c>
      <c r="Z520" s="33"/>
      <c r="AA520" s="13"/>
      <c r="AB520" s="33">
        <v>3.4449999999999998</v>
      </c>
      <c r="AC520" s="33">
        <v>3.2013982062667472E-2</v>
      </c>
      <c r="AD520" s="33">
        <v>0.13504025205273121</v>
      </c>
      <c r="AG520" s="13"/>
      <c r="AH520">
        <v>2.4974609929077909</v>
      </c>
      <c r="AI520">
        <v>2.5288169309101056E-2</v>
      </c>
      <c r="AJ520">
        <v>8.495391703020154E-2</v>
      </c>
      <c r="AM520" s="13"/>
      <c r="AN520" s="2">
        <v>2.2320000000000002</v>
      </c>
      <c r="AO520">
        <v>4.2759664780573428E-2</v>
      </c>
      <c r="AP520">
        <v>0.12689754222467209</v>
      </c>
    </row>
    <row r="521" spans="1:42" x14ac:dyDescent="0.3">
      <c r="A521" s="4">
        <f t="shared" ref="A521:A584" si="57">+A520+(15/60/24)</f>
        <v>5.3541666666666821</v>
      </c>
      <c r="B521" s="13"/>
      <c r="C521" s="13"/>
      <c r="D521" s="8">
        <v>0.38700000000000001</v>
      </c>
      <c r="E521" s="13">
        <v>4.9672902796309253E-3</v>
      </c>
      <c r="F521" s="13">
        <v>1.560359376407712E-2</v>
      </c>
      <c r="G521" s="14"/>
      <c r="H521" s="13"/>
      <c r="I521" s="13"/>
      <c r="J521" s="13">
        <v>0.75800000000000023</v>
      </c>
      <c r="K521" s="13">
        <v>1.3466880602883617E-2</v>
      </c>
      <c r="L521" s="13">
        <v>5.1632593290204844E-2</v>
      </c>
      <c r="M521" s="14"/>
      <c r="N521" s="13"/>
      <c r="O521" s="13"/>
      <c r="P521" s="13">
        <v>1.927</v>
      </c>
      <c r="Q521" s="13">
        <v>1.8439173209907962E-2</v>
      </c>
      <c r="R521" s="13">
        <v>8.6922018113674948E-2</v>
      </c>
      <c r="U521" s="13"/>
      <c r="V521" s="2">
        <v>3.7040000000000002</v>
      </c>
      <c r="W521">
        <v>2.5006527321686879E-2</v>
      </c>
      <c r="X521">
        <v>0.13134987048293745</v>
      </c>
      <c r="Z521" s="33"/>
      <c r="AA521" s="13"/>
      <c r="AB521" s="33">
        <v>3.4420000000000002</v>
      </c>
      <c r="AC521" s="33">
        <v>3.2013982062667472E-2</v>
      </c>
      <c r="AD521" s="33">
        <v>0.13504025205273121</v>
      </c>
      <c r="AG521" s="13"/>
      <c r="AH521">
        <v>2.4948297872340319</v>
      </c>
      <c r="AI521">
        <v>2.5288169309101056E-2</v>
      </c>
      <c r="AJ521">
        <v>8.495391703020154E-2</v>
      </c>
      <c r="AM521" s="13"/>
      <c r="AN521" s="2">
        <v>2.2290000000000001</v>
      </c>
      <c r="AO521">
        <v>4.2759664780573428E-2</v>
      </c>
      <c r="AP521">
        <v>0.12689754222467209</v>
      </c>
    </row>
    <row r="522" spans="1:42" x14ac:dyDescent="0.3">
      <c r="A522" s="4">
        <f t="shared" si="57"/>
        <v>5.364583333333349</v>
      </c>
      <c r="B522" s="13"/>
      <c r="C522" s="13"/>
      <c r="D522" s="8">
        <v>0.38700000000000001</v>
      </c>
      <c r="E522" s="13">
        <v>4.9672902796309253E-3</v>
      </c>
      <c r="F522" s="13">
        <v>1.560359376407712E-2</v>
      </c>
      <c r="G522" s="14"/>
      <c r="H522" s="13"/>
      <c r="I522" s="13"/>
      <c r="J522" s="13">
        <v>0.75800000000000023</v>
      </c>
      <c r="K522" s="13">
        <v>1.3466880602883617E-2</v>
      </c>
      <c r="L522" s="13">
        <v>5.1632593290204844E-2</v>
      </c>
      <c r="M522" s="14"/>
      <c r="N522" s="13"/>
      <c r="O522" s="13"/>
      <c r="P522" s="13">
        <v>1.9159999999999999</v>
      </c>
      <c r="Q522" s="13">
        <v>1.8439173209907962E-2</v>
      </c>
      <c r="R522" s="13">
        <v>8.6922018113674948E-2</v>
      </c>
      <c r="U522" s="13"/>
      <c r="V522" s="2">
        <v>3.702</v>
      </c>
      <c r="W522">
        <v>2.5006527321686879E-2</v>
      </c>
      <c r="X522">
        <v>0.13134987048293745</v>
      </c>
      <c r="Z522" s="33"/>
      <c r="AA522" s="13"/>
      <c r="AB522" s="33">
        <v>3.4359999999999999</v>
      </c>
      <c r="AC522" s="33">
        <v>3.2013982062667472E-2</v>
      </c>
      <c r="AD522" s="33">
        <v>0.13504025205273121</v>
      </c>
      <c r="AG522" s="13"/>
      <c r="AH522">
        <v>2.492198581560273</v>
      </c>
      <c r="AI522">
        <v>2.5288169309101056E-2</v>
      </c>
      <c r="AJ522">
        <v>8.495391703020154E-2</v>
      </c>
      <c r="AM522" s="13"/>
      <c r="AN522" s="2">
        <v>2.2280000000000002</v>
      </c>
      <c r="AO522">
        <v>4.2759664780573428E-2</v>
      </c>
      <c r="AP522">
        <v>0.12689754222467209</v>
      </c>
    </row>
    <row r="523" spans="1:42" x14ac:dyDescent="0.3">
      <c r="A523" s="4">
        <f t="shared" si="57"/>
        <v>5.375000000000016</v>
      </c>
      <c r="B523" s="13"/>
      <c r="C523" s="13"/>
      <c r="D523" s="8">
        <v>0.38700000000000001</v>
      </c>
      <c r="E523" s="13">
        <v>4.9672902796309253E-3</v>
      </c>
      <c r="F523" s="13">
        <v>1.560359376407712E-2</v>
      </c>
      <c r="G523" s="14"/>
      <c r="H523" s="13"/>
      <c r="I523" s="13"/>
      <c r="J523" s="13">
        <v>0.75800000000000023</v>
      </c>
      <c r="K523" s="13">
        <v>1.3466880602883617E-2</v>
      </c>
      <c r="L523" s="13">
        <v>5.1632593290204844E-2</v>
      </c>
      <c r="M523" s="14"/>
      <c r="N523" s="13"/>
      <c r="O523" s="13"/>
      <c r="P523" s="13">
        <v>1.9059999999999999</v>
      </c>
      <c r="Q523" s="13">
        <v>1.8439173209907962E-2</v>
      </c>
      <c r="R523" s="13">
        <v>8.6922018113674948E-2</v>
      </c>
      <c r="U523" s="13"/>
      <c r="V523" s="2">
        <v>3.7</v>
      </c>
      <c r="W523">
        <v>2.5006527321686879E-2</v>
      </c>
      <c r="X523">
        <v>0.13134987048293745</v>
      </c>
      <c r="Z523" s="33"/>
      <c r="AA523" s="13"/>
      <c r="AB523" s="33">
        <v>3.4329999999999998</v>
      </c>
      <c r="AC523" s="33">
        <v>3.2013982062667472E-2</v>
      </c>
      <c r="AD523" s="33">
        <v>0.13504025205273121</v>
      </c>
      <c r="AG523" s="13"/>
      <c r="AH523">
        <v>2.489567375886514</v>
      </c>
      <c r="AI523">
        <v>2.5288169309101056E-2</v>
      </c>
      <c r="AJ523">
        <v>8.495391703020154E-2</v>
      </c>
      <c r="AM523" s="13"/>
      <c r="AN523" s="2">
        <v>2.23</v>
      </c>
      <c r="AO523">
        <v>4.2218181590226687E-2</v>
      </c>
      <c r="AP523">
        <v>0.12529058654895328</v>
      </c>
    </row>
    <row r="524" spans="1:42" x14ac:dyDescent="0.3">
      <c r="A524" s="4">
        <f t="shared" si="57"/>
        <v>5.3854166666666829</v>
      </c>
      <c r="B524" s="13"/>
      <c r="C524" s="13"/>
      <c r="D524" s="8">
        <v>0.38700000000000001</v>
      </c>
      <c r="E524" s="13">
        <v>4.9672902796309253E-3</v>
      </c>
      <c r="F524" s="13">
        <v>1.560359376407712E-2</v>
      </c>
      <c r="G524" s="14"/>
      <c r="H524" s="13"/>
      <c r="I524" s="13"/>
      <c r="J524" s="13">
        <v>0.75800000000000023</v>
      </c>
      <c r="K524" s="13">
        <v>1.3466880602883617E-2</v>
      </c>
      <c r="L524" s="13">
        <v>5.1632593290204844E-2</v>
      </c>
      <c r="M524" s="14"/>
      <c r="N524" s="13"/>
      <c r="O524" s="13"/>
      <c r="P524" s="13">
        <v>1.8959999999999999</v>
      </c>
      <c r="Q524" s="13">
        <v>1.8439173209907962E-2</v>
      </c>
      <c r="R524" s="13">
        <v>8.6922018113674948E-2</v>
      </c>
      <c r="U524" s="13"/>
      <c r="V524" s="2">
        <v>3.6960000000000002</v>
      </c>
      <c r="W524">
        <v>2.5006527321686879E-2</v>
      </c>
      <c r="X524">
        <v>0.13134987048293745</v>
      </c>
      <c r="Z524" s="33"/>
      <c r="AA524" s="13"/>
      <c r="AB524" s="33">
        <v>3.43</v>
      </c>
      <c r="AC524" s="33">
        <v>3.1359083566120265E-2</v>
      </c>
      <c r="AD524" s="33">
        <v>0.13227778227094733</v>
      </c>
      <c r="AG524" s="13"/>
      <c r="AH524">
        <v>2.486936170212755</v>
      </c>
      <c r="AI524">
        <v>2.4706243233044982E-2</v>
      </c>
      <c r="AJ524">
        <v>8.299897521615783E-2</v>
      </c>
      <c r="AM524" s="13"/>
      <c r="AN524" s="2">
        <v>2.2280000000000002</v>
      </c>
      <c r="AO524">
        <v>4.2218181590226687E-2</v>
      </c>
      <c r="AP524">
        <v>0.12529058654895328</v>
      </c>
    </row>
    <row r="525" spans="1:42" x14ac:dyDescent="0.3">
      <c r="A525" s="4">
        <f t="shared" si="57"/>
        <v>5.3958333333333499</v>
      </c>
      <c r="B525" s="13"/>
      <c r="C525" s="13"/>
      <c r="D525" s="8">
        <v>0.38700000000000001</v>
      </c>
      <c r="E525" s="13">
        <v>4.9672902796309253E-3</v>
      </c>
      <c r="F525" s="13">
        <v>1.560359376407712E-2</v>
      </c>
      <c r="G525" s="14"/>
      <c r="H525" s="13"/>
      <c r="I525" s="13"/>
      <c r="J525" s="13">
        <v>0.75800000000000023</v>
      </c>
      <c r="K525" s="13">
        <v>1.3466880602883617E-2</v>
      </c>
      <c r="L525" s="13">
        <v>5.1632593290204844E-2</v>
      </c>
      <c r="M525" s="14"/>
      <c r="N525" s="13"/>
      <c r="O525" s="13"/>
      <c r="P525" s="13">
        <v>1.8839999999999999</v>
      </c>
      <c r="Q525" s="13">
        <v>1.9516674841453117E-2</v>
      </c>
      <c r="R525" s="13">
        <v>9.2001346523278293E-2</v>
      </c>
      <c r="U525" s="13"/>
      <c r="V525" s="2">
        <v>3.694</v>
      </c>
      <c r="W525">
        <v>2.5006527321686879E-2</v>
      </c>
      <c r="X525">
        <v>0.13134987048293745</v>
      </c>
      <c r="Z525" s="33"/>
      <c r="AA525" s="13"/>
      <c r="AB525" s="33">
        <v>3.423</v>
      </c>
      <c r="AC525" s="33">
        <v>3.1359083566120265E-2</v>
      </c>
      <c r="AD525" s="33">
        <v>0.13227778227094733</v>
      </c>
      <c r="AG525" s="13"/>
      <c r="AH525">
        <v>2.4843049645389961</v>
      </c>
      <c r="AI525">
        <v>2.4706243233044982E-2</v>
      </c>
      <c r="AJ525">
        <v>8.299897521615783E-2</v>
      </c>
      <c r="AM525" s="13"/>
      <c r="AN525" s="2">
        <v>2.2280000000000002</v>
      </c>
      <c r="AO525">
        <v>4.2218181590226687E-2</v>
      </c>
      <c r="AP525">
        <v>0.12529058654895328</v>
      </c>
    </row>
    <row r="526" spans="1:42" x14ac:dyDescent="0.3">
      <c r="A526" s="4">
        <f t="shared" si="57"/>
        <v>5.4062500000000169</v>
      </c>
      <c r="B526" s="13"/>
      <c r="C526" s="13"/>
      <c r="D526" s="8">
        <v>0.38700000000000001</v>
      </c>
      <c r="E526" s="13">
        <v>4.9672902796309253E-3</v>
      </c>
      <c r="F526" s="13">
        <v>1.560359376407712E-2</v>
      </c>
      <c r="G526" s="14"/>
      <c r="H526" s="13"/>
      <c r="I526" s="13"/>
      <c r="J526" s="13">
        <v>0.75800000000000023</v>
      </c>
      <c r="K526" s="13">
        <v>1.3466880602883617E-2</v>
      </c>
      <c r="L526" s="13">
        <v>5.1632593290204844E-2</v>
      </c>
      <c r="M526" s="14"/>
      <c r="N526" s="13"/>
      <c r="O526" s="13"/>
      <c r="P526" s="13">
        <v>1.8759999999999999</v>
      </c>
      <c r="Q526" s="13">
        <v>1.8439173209907962E-2</v>
      </c>
      <c r="R526" s="13">
        <v>8.6922018113674948E-2</v>
      </c>
      <c r="U526" s="13"/>
      <c r="V526" s="2">
        <v>3.6970000000000001</v>
      </c>
      <c r="W526">
        <v>2.5006527321686879E-2</v>
      </c>
      <c r="X526">
        <v>0.13134987048293745</v>
      </c>
      <c r="Z526" s="33"/>
      <c r="AA526" s="13"/>
      <c r="AB526" s="33">
        <v>3.4220000000000002</v>
      </c>
      <c r="AC526" s="33">
        <v>3.1359083566120265E-2</v>
      </c>
      <c r="AD526" s="33">
        <v>0.13227778227094733</v>
      </c>
      <c r="AG526" s="13"/>
      <c r="AH526">
        <v>2.4816737588652371</v>
      </c>
      <c r="AI526">
        <v>2.4706243233044982E-2</v>
      </c>
      <c r="AJ526">
        <v>8.299897521615783E-2</v>
      </c>
      <c r="AM526" s="13"/>
      <c r="AN526" s="2">
        <v>2.226</v>
      </c>
      <c r="AO526">
        <v>4.2218181590226687E-2</v>
      </c>
      <c r="AP526">
        <v>0.12529058654895328</v>
      </c>
    </row>
    <row r="527" spans="1:42" x14ac:dyDescent="0.3">
      <c r="A527" s="4">
        <f t="shared" si="57"/>
        <v>5.4166666666666838</v>
      </c>
      <c r="B527" s="13"/>
      <c r="C527" s="13"/>
      <c r="D527" s="8">
        <v>0.38800000000000001</v>
      </c>
      <c r="E527" s="13">
        <v>4.9672902796309253E-3</v>
      </c>
      <c r="F527" s="13">
        <v>1.560359376407712E-2</v>
      </c>
      <c r="G527" s="14"/>
      <c r="H527" s="13"/>
      <c r="I527" s="13"/>
      <c r="J527" s="13">
        <v>0.75800000000000023</v>
      </c>
      <c r="K527" s="13">
        <v>1.3052622924052676E-2</v>
      </c>
      <c r="L527" s="13">
        <v>5.0044311721580685E-2</v>
      </c>
      <c r="M527" s="14"/>
      <c r="N527" s="13"/>
      <c r="O527" s="13"/>
      <c r="P527" s="13">
        <v>1.8640000000000001</v>
      </c>
      <c r="Q527" s="13">
        <v>1.8439173209907962E-2</v>
      </c>
      <c r="R527" s="13">
        <v>8.6922018113674948E-2</v>
      </c>
      <c r="U527" s="13"/>
      <c r="V527" s="2">
        <v>3.6890000000000001</v>
      </c>
      <c r="W527">
        <v>2.5006527321686879E-2</v>
      </c>
      <c r="X527">
        <v>0.13134987048293745</v>
      </c>
      <c r="Z527" s="33"/>
      <c r="AA527" s="13"/>
      <c r="AB527" s="33">
        <v>3.4159999999999999</v>
      </c>
      <c r="AC527" s="33">
        <v>3.1359083566120265E-2</v>
      </c>
      <c r="AD527" s="33">
        <v>0.13227778227094733</v>
      </c>
      <c r="AG527" s="13"/>
      <c r="AH527">
        <v>2.4790425531914781</v>
      </c>
      <c r="AI527">
        <v>2.4706243233044982E-2</v>
      </c>
      <c r="AJ527">
        <v>8.299897521615783E-2</v>
      </c>
      <c r="AM527" s="13"/>
      <c r="AN527" s="2">
        <v>2.226</v>
      </c>
      <c r="AO527">
        <v>4.2218181590226687E-2</v>
      </c>
      <c r="AP527">
        <v>0.12529058654895328</v>
      </c>
    </row>
    <row r="528" spans="1:42" x14ac:dyDescent="0.3">
      <c r="A528" s="4">
        <f t="shared" si="57"/>
        <v>5.4270833333333508</v>
      </c>
      <c r="B528" s="13"/>
      <c r="C528" s="13"/>
      <c r="D528" s="8">
        <v>0.38700000000000001</v>
      </c>
      <c r="E528" s="13">
        <v>4.9672902796309253E-3</v>
      </c>
      <c r="F528" s="13">
        <v>1.560359376407712E-2</v>
      </c>
      <c r="G528" s="14"/>
      <c r="H528" s="13"/>
      <c r="I528" s="13"/>
      <c r="J528" s="13">
        <v>0.75800000000000023</v>
      </c>
      <c r="K528" s="13">
        <v>1.3052622924052676E-2</v>
      </c>
      <c r="L528" s="13">
        <v>5.0044311721580685E-2</v>
      </c>
      <c r="M528" s="14"/>
      <c r="N528" s="13"/>
      <c r="O528" s="13"/>
      <c r="P528" s="13">
        <v>1.8560000000000001</v>
      </c>
      <c r="Q528" s="13">
        <v>1.8439173209907962E-2</v>
      </c>
      <c r="R528" s="13">
        <v>8.6922018113674948E-2</v>
      </c>
      <c r="U528" s="13"/>
      <c r="V528" s="2">
        <v>3.69</v>
      </c>
      <c r="W528">
        <v>2.5006527321686879E-2</v>
      </c>
      <c r="X528">
        <v>0.13134987048293745</v>
      </c>
      <c r="Z528" s="33"/>
      <c r="AA528" s="13"/>
      <c r="AB528" s="33">
        <v>3.41</v>
      </c>
      <c r="AC528" s="33">
        <v>3.1359083566120265E-2</v>
      </c>
      <c r="AD528" s="33">
        <v>0.13227778227094733</v>
      </c>
      <c r="AG528" s="13"/>
      <c r="AH528">
        <v>2.4764113475177192</v>
      </c>
      <c r="AI528">
        <v>2.4706243233044982E-2</v>
      </c>
      <c r="AJ528">
        <v>8.299897521615783E-2</v>
      </c>
      <c r="AM528" s="13"/>
      <c r="AN528" s="2">
        <v>2.222</v>
      </c>
      <c r="AO528">
        <v>4.1678006856549092E-2</v>
      </c>
      <c r="AP528">
        <v>0.12368751397045412</v>
      </c>
    </row>
    <row r="529" spans="1:42" x14ac:dyDescent="0.3">
      <c r="A529" s="4">
        <f t="shared" si="57"/>
        <v>5.4375000000000178</v>
      </c>
      <c r="B529" s="13"/>
      <c r="C529" s="13"/>
      <c r="D529" s="8">
        <v>0.38700000000000001</v>
      </c>
      <c r="E529" s="13">
        <v>4.9672902796309253E-3</v>
      </c>
      <c r="F529" s="13">
        <v>1.560359376407712E-2</v>
      </c>
      <c r="G529" s="14"/>
      <c r="H529" s="13"/>
      <c r="I529" s="13"/>
      <c r="J529" s="13">
        <v>0.75700000000000023</v>
      </c>
      <c r="K529" s="13">
        <v>1.3052622924052676E-2</v>
      </c>
      <c r="L529" s="13">
        <v>5.0044311721580685E-2</v>
      </c>
      <c r="M529" s="14"/>
      <c r="N529" s="13"/>
      <c r="O529" s="13"/>
      <c r="P529" s="13">
        <v>1.8440000000000001</v>
      </c>
      <c r="Q529" s="13">
        <v>1.8439173209907962E-2</v>
      </c>
      <c r="R529" s="13">
        <v>8.6922018113674948E-2</v>
      </c>
      <c r="U529" s="13"/>
      <c r="V529" s="2">
        <v>3.6869999999999998</v>
      </c>
      <c r="W529">
        <v>2.5006527321686879E-2</v>
      </c>
      <c r="X529">
        <v>0.13134987048293745</v>
      </c>
      <c r="Z529" s="33"/>
      <c r="AA529" s="13"/>
      <c r="AB529" s="33">
        <v>3.403</v>
      </c>
      <c r="AC529" s="33">
        <v>3.1359083566120265E-2</v>
      </c>
      <c r="AD529" s="33">
        <v>0.13227778227094733</v>
      </c>
      <c r="AG529" s="13"/>
      <c r="AH529">
        <v>2.4737801418439602</v>
      </c>
      <c r="AI529">
        <v>2.4706243233044982E-2</v>
      </c>
      <c r="AJ529">
        <v>8.299897521615783E-2</v>
      </c>
      <c r="AM529" s="13"/>
      <c r="AN529" s="2">
        <v>2.2250000000000001</v>
      </c>
      <c r="AO529">
        <v>4.1678006856549092E-2</v>
      </c>
      <c r="AP529">
        <v>0.12368751397045412</v>
      </c>
    </row>
    <row r="530" spans="1:42" x14ac:dyDescent="0.3">
      <c r="A530" s="4">
        <f t="shared" si="57"/>
        <v>5.4479166666666847</v>
      </c>
      <c r="B530" s="13"/>
      <c r="C530" s="13"/>
      <c r="D530" s="8">
        <v>0.38700000000000001</v>
      </c>
      <c r="E530" s="13">
        <v>4.9672902796309253E-3</v>
      </c>
      <c r="F530" s="13">
        <v>1.560359376407712E-2</v>
      </c>
      <c r="G530" s="14"/>
      <c r="H530" s="13"/>
      <c r="I530" s="13"/>
      <c r="J530" s="13">
        <v>0.75800000000000023</v>
      </c>
      <c r="K530" s="13">
        <v>1.3052622924052676E-2</v>
      </c>
      <c r="L530" s="13">
        <v>5.0044311721580685E-2</v>
      </c>
      <c r="M530" s="14"/>
      <c r="N530" s="13"/>
      <c r="O530" s="13"/>
      <c r="P530" s="13">
        <v>1.8360000000000001</v>
      </c>
      <c r="Q530" s="13">
        <v>1.8439173209907962E-2</v>
      </c>
      <c r="R530" s="13">
        <v>8.6922018113674948E-2</v>
      </c>
      <c r="U530" s="13"/>
      <c r="V530" s="2">
        <v>3.6850000000000001</v>
      </c>
      <c r="W530">
        <v>2.5006527321686879E-2</v>
      </c>
      <c r="X530">
        <v>0.13134987048293745</v>
      </c>
      <c r="Z530" s="33"/>
      <c r="AA530" s="13"/>
      <c r="AB530" s="33">
        <v>3.399</v>
      </c>
      <c r="AC530" s="33">
        <v>3.1359083566120265E-2</v>
      </c>
      <c r="AD530" s="33">
        <v>0.13227778227094733</v>
      </c>
      <c r="AG530" s="13"/>
      <c r="AH530">
        <v>2.4711489361702013</v>
      </c>
      <c r="AI530">
        <v>2.4706243233044982E-2</v>
      </c>
      <c r="AJ530">
        <v>8.299897521615783E-2</v>
      </c>
      <c r="AM530" s="13"/>
      <c r="AN530" s="2">
        <v>2.2250000000000001</v>
      </c>
      <c r="AO530">
        <v>4.1678006856549092E-2</v>
      </c>
      <c r="AP530">
        <v>0.12368751397045412</v>
      </c>
    </row>
    <row r="531" spans="1:42" x14ac:dyDescent="0.3">
      <c r="A531" s="4">
        <f t="shared" si="57"/>
        <v>5.4583333333333517</v>
      </c>
      <c r="B531" s="13"/>
      <c r="C531" s="13"/>
      <c r="D531" s="8">
        <v>0.38700000000000001</v>
      </c>
      <c r="E531" s="13">
        <v>4.9672902796309253E-3</v>
      </c>
      <c r="F531" s="13">
        <v>1.560359376407712E-2</v>
      </c>
      <c r="G531" s="14"/>
      <c r="H531" s="13"/>
      <c r="I531" s="13"/>
      <c r="J531" s="13">
        <v>0.75700000000000023</v>
      </c>
      <c r="K531" s="13">
        <v>1.3052622924052676E-2</v>
      </c>
      <c r="L531" s="13">
        <v>5.0044311721580685E-2</v>
      </c>
      <c r="M531" s="14"/>
      <c r="N531" s="13"/>
      <c r="O531" s="13"/>
      <c r="P531" s="13">
        <v>1.827</v>
      </c>
      <c r="Q531" s="13">
        <v>1.8439173209907962E-2</v>
      </c>
      <c r="R531" s="13">
        <v>8.6922018113674948E-2</v>
      </c>
      <c r="U531" s="13"/>
      <c r="V531" s="2">
        <v>3.6819999999999999</v>
      </c>
      <c r="W531">
        <v>2.5006527321686879E-2</v>
      </c>
      <c r="X531">
        <v>0.13134987048293745</v>
      </c>
      <c r="Z531" s="33"/>
      <c r="AA531" s="13"/>
      <c r="AB531" s="33">
        <v>3.3929999999999998</v>
      </c>
      <c r="AC531" s="33">
        <v>3.1359083566120265E-2</v>
      </c>
      <c r="AD531" s="33">
        <v>0.13227778227094733</v>
      </c>
      <c r="AG531" s="13"/>
      <c r="AH531">
        <v>2.4685177304964423</v>
      </c>
      <c r="AI531">
        <v>2.4706243233044982E-2</v>
      </c>
      <c r="AJ531">
        <v>8.299897521615783E-2</v>
      </c>
      <c r="AM531" s="13"/>
      <c r="AN531" s="2">
        <v>2.2240000000000002</v>
      </c>
      <c r="AO531">
        <v>4.1678006856549092E-2</v>
      </c>
      <c r="AP531">
        <v>0.12368751397045412</v>
      </c>
    </row>
    <row r="532" spans="1:42" x14ac:dyDescent="0.3">
      <c r="A532" s="4">
        <f t="shared" si="57"/>
        <v>5.4687500000000187</v>
      </c>
      <c r="B532" s="13"/>
      <c r="C532" s="13"/>
      <c r="D532" s="8">
        <v>0.38800000000000001</v>
      </c>
      <c r="E532" s="13">
        <v>4.9672902796309253E-3</v>
      </c>
      <c r="F532" s="13">
        <v>1.560359376407712E-2</v>
      </c>
      <c r="G532" s="14"/>
      <c r="H532" s="13"/>
      <c r="I532" s="13"/>
      <c r="J532" s="13">
        <v>0.75700000000000023</v>
      </c>
      <c r="K532" s="13">
        <v>1.3466880602883617E-2</v>
      </c>
      <c r="L532" s="13">
        <v>5.1632593290204844E-2</v>
      </c>
      <c r="M532" s="14"/>
      <c r="N532" s="13"/>
      <c r="O532" s="13"/>
      <c r="P532" s="13">
        <v>1.8140000000000001</v>
      </c>
      <c r="Q532" s="13">
        <v>1.8439173209907962E-2</v>
      </c>
      <c r="R532" s="13">
        <v>8.6922018113674948E-2</v>
      </c>
      <c r="U532" s="13"/>
      <c r="V532" s="2">
        <v>3.681</v>
      </c>
      <c r="W532">
        <v>2.5006527321686879E-2</v>
      </c>
      <c r="X532">
        <v>0.13134987048293745</v>
      </c>
      <c r="Z532" s="33"/>
      <c r="AA532" s="13"/>
      <c r="AB532" s="33">
        <v>3.3879999999999999</v>
      </c>
      <c r="AC532" s="33">
        <v>3.1359083566120265E-2</v>
      </c>
      <c r="AD532" s="33">
        <v>0.13227778227094733</v>
      </c>
      <c r="AG532" s="13"/>
      <c r="AH532">
        <v>2.4658865248226833</v>
      </c>
      <c r="AI532">
        <v>2.4706243233044982E-2</v>
      </c>
      <c r="AJ532">
        <v>8.299897521615783E-2</v>
      </c>
      <c r="AM532" s="13"/>
      <c r="AN532" s="2">
        <v>2.222</v>
      </c>
      <c r="AO532">
        <v>4.1678006856549092E-2</v>
      </c>
      <c r="AP532">
        <v>0.12368751397045412</v>
      </c>
    </row>
    <row r="533" spans="1:42" x14ac:dyDescent="0.3">
      <c r="A533" s="4">
        <f t="shared" si="57"/>
        <v>5.4791666666666856</v>
      </c>
      <c r="B533" s="13"/>
      <c r="C533" s="13"/>
      <c r="D533" s="8">
        <v>0.38800000000000001</v>
      </c>
      <c r="E533" s="13">
        <v>4.9672902796309253E-3</v>
      </c>
      <c r="F533" s="13">
        <v>1.560359376407712E-2</v>
      </c>
      <c r="G533" s="14"/>
      <c r="H533" s="13"/>
      <c r="I533" s="13"/>
      <c r="J533" s="13">
        <v>0.75700000000000023</v>
      </c>
      <c r="K533" s="13">
        <v>1.3052622924052676E-2</v>
      </c>
      <c r="L533" s="13">
        <v>5.0044311721580685E-2</v>
      </c>
      <c r="M533" s="14"/>
      <c r="N533" s="13"/>
      <c r="O533" s="13"/>
      <c r="P533" s="13">
        <v>1.8049999999999999</v>
      </c>
      <c r="Q533" s="13">
        <v>1.8439173209907962E-2</v>
      </c>
      <c r="R533" s="13">
        <v>8.6922018113674948E-2</v>
      </c>
      <c r="U533" s="13"/>
      <c r="V533" s="2">
        <v>3.6760000000000002</v>
      </c>
      <c r="W533">
        <v>2.5006527321686879E-2</v>
      </c>
      <c r="X533">
        <v>0.13134987048293745</v>
      </c>
      <c r="Z533" s="33"/>
      <c r="AA533" s="13"/>
      <c r="AB533" s="33">
        <v>3.383</v>
      </c>
      <c r="AC533" s="33">
        <v>3.1359083566120265E-2</v>
      </c>
      <c r="AD533" s="33">
        <v>0.13227778227094733</v>
      </c>
      <c r="AG533" s="13"/>
      <c r="AH533">
        <v>2.4632553191489244</v>
      </c>
      <c r="AI533">
        <v>2.4706243233044982E-2</v>
      </c>
      <c r="AJ533">
        <v>8.299897521615783E-2</v>
      </c>
      <c r="AM533" s="13"/>
      <c r="AN533" s="2">
        <v>2.2229999999999999</v>
      </c>
      <c r="AO533">
        <v>4.1678006856549092E-2</v>
      </c>
      <c r="AP533">
        <v>0.12368751397045412</v>
      </c>
    </row>
    <row r="534" spans="1:42" x14ac:dyDescent="0.3">
      <c r="A534" s="4">
        <f t="shared" si="57"/>
        <v>5.4895833333333526</v>
      </c>
      <c r="B534" s="13"/>
      <c r="C534" s="13"/>
      <c r="D534" s="8">
        <v>0.38800000000000001</v>
      </c>
      <c r="E534" s="13">
        <v>4.9672902796309253E-3</v>
      </c>
      <c r="F534" s="13">
        <v>1.560359376407712E-2</v>
      </c>
      <c r="G534" s="14"/>
      <c r="H534" s="13"/>
      <c r="I534" s="13"/>
      <c r="J534" s="13">
        <v>0.75700000000000023</v>
      </c>
      <c r="K534" s="13">
        <v>1.3052622924052676E-2</v>
      </c>
      <c r="L534" s="13">
        <v>5.0044311721580685E-2</v>
      </c>
      <c r="M534" s="14"/>
      <c r="N534" s="13"/>
      <c r="O534" s="13"/>
      <c r="P534" s="13">
        <v>1.794</v>
      </c>
      <c r="Q534" s="13">
        <v>1.7902540369803602E-2</v>
      </c>
      <c r="R534" s="13">
        <v>8.4392338018101032E-2</v>
      </c>
      <c r="U534" s="13"/>
      <c r="V534" s="2">
        <v>3.673</v>
      </c>
      <c r="W534">
        <v>2.5006527321686879E-2</v>
      </c>
      <c r="X534">
        <v>0.13134987048293745</v>
      </c>
      <c r="Z534" s="33"/>
      <c r="AA534" s="13"/>
      <c r="AB534" s="33">
        <v>3.38</v>
      </c>
      <c r="AC534" s="33">
        <v>3.1359083566120265E-2</v>
      </c>
      <c r="AD534" s="33">
        <v>0.13227778227094733</v>
      </c>
      <c r="AG534" s="13"/>
      <c r="AH534">
        <v>2.4606241134751654</v>
      </c>
      <c r="AI534">
        <v>2.4706243233044982E-2</v>
      </c>
      <c r="AJ534">
        <v>8.299897521615783E-2</v>
      </c>
      <c r="AM534" s="13"/>
      <c r="AN534" s="2">
        <v>2.2229999999999999</v>
      </c>
      <c r="AO534">
        <v>4.1678006856549092E-2</v>
      </c>
      <c r="AP534">
        <v>0.12368751397045412</v>
      </c>
    </row>
    <row r="535" spans="1:42" x14ac:dyDescent="0.3">
      <c r="A535" s="4">
        <f t="shared" si="57"/>
        <v>5.5000000000000195</v>
      </c>
      <c r="B535" s="13"/>
      <c r="C535" s="13"/>
      <c r="D535" s="8">
        <v>0.38800000000000001</v>
      </c>
      <c r="E535" s="13">
        <v>4.9672902796309253E-3</v>
      </c>
      <c r="F535" s="13">
        <v>1.560359376407712E-2</v>
      </c>
      <c r="G535" s="14"/>
      <c r="H535" s="13"/>
      <c r="I535" s="13"/>
      <c r="J535" s="13">
        <v>0.75600000000000023</v>
      </c>
      <c r="K535" s="13">
        <v>1.3466880602883617E-2</v>
      </c>
      <c r="L535" s="13">
        <v>5.1632593290204844E-2</v>
      </c>
      <c r="M535" s="14"/>
      <c r="N535" s="13"/>
      <c r="O535" s="13"/>
      <c r="P535" s="13">
        <v>1.784</v>
      </c>
      <c r="Q535" s="13">
        <v>1.7902540369803602E-2</v>
      </c>
      <c r="R535" s="13">
        <v>8.4392338018101032E-2</v>
      </c>
      <c r="U535" s="13"/>
      <c r="V535" s="2">
        <v>3.6739999999999999</v>
      </c>
      <c r="W535">
        <v>2.5006527321686879E-2</v>
      </c>
      <c r="X535">
        <v>0.13134987048293745</v>
      </c>
      <c r="Z535" s="33"/>
      <c r="AA535" s="13"/>
      <c r="AB535" s="33">
        <v>3.375</v>
      </c>
      <c r="AC535" s="33">
        <v>3.1359083566120265E-2</v>
      </c>
      <c r="AD535" s="33">
        <v>0.13227778227094733</v>
      </c>
      <c r="AG535" s="13"/>
      <c r="AH535">
        <v>2.4579929078014064</v>
      </c>
      <c r="AI535">
        <v>2.4706243233044982E-2</v>
      </c>
      <c r="AJ535">
        <v>8.299897521615783E-2</v>
      </c>
      <c r="AM535" s="13"/>
      <c r="AN535" s="2">
        <v>2.2229999999999999</v>
      </c>
      <c r="AO535">
        <v>4.1678006856549092E-2</v>
      </c>
      <c r="AP535">
        <v>0.12368751397045412</v>
      </c>
    </row>
    <row r="536" spans="1:42" x14ac:dyDescent="0.3">
      <c r="A536" s="4">
        <f t="shared" si="57"/>
        <v>5.5104166666666865</v>
      </c>
      <c r="B536" s="13"/>
      <c r="C536" s="13"/>
      <c r="D536" s="8">
        <v>0.38800000000000001</v>
      </c>
      <c r="E536" s="13">
        <v>4.9672902796309253E-3</v>
      </c>
      <c r="F536" s="13">
        <v>1.560359376407712E-2</v>
      </c>
      <c r="G536" s="14"/>
      <c r="H536" s="13"/>
      <c r="I536" s="13"/>
      <c r="J536" s="13">
        <v>0.75600000000000023</v>
      </c>
      <c r="K536" s="13">
        <v>1.3052622924052676E-2</v>
      </c>
      <c r="L536" s="13">
        <v>5.0044311721580685E-2</v>
      </c>
      <c r="M536" s="14"/>
      <c r="N536" s="13"/>
      <c r="O536" s="13"/>
      <c r="P536" s="13">
        <v>1.774</v>
      </c>
      <c r="Q536" s="13">
        <v>1.7902540369803602E-2</v>
      </c>
      <c r="R536" s="13">
        <v>8.4392338018101032E-2</v>
      </c>
      <c r="U536" s="13"/>
      <c r="V536" s="2">
        <v>3.6709999999999998</v>
      </c>
      <c r="W536">
        <v>2.5006527321686879E-2</v>
      </c>
      <c r="X536">
        <v>0.13134987048293745</v>
      </c>
      <c r="Z536" s="33"/>
      <c r="AA536" s="13"/>
      <c r="AB536" s="33">
        <v>3.37</v>
      </c>
      <c r="AC536" s="33">
        <v>3.0705744970140982E-2</v>
      </c>
      <c r="AD536" s="33">
        <v>0.12952189240682124</v>
      </c>
      <c r="AG536" s="13"/>
      <c r="AH536">
        <v>2.4553617021276475</v>
      </c>
      <c r="AI536">
        <v>2.4706243233044982E-2</v>
      </c>
      <c r="AJ536">
        <v>8.299897521615783E-2</v>
      </c>
      <c r="AM536" s="13"/>
      <c r="AN536" s="2">
        <v>2.2210000000000001</v>
      </c>
      <c r="AO536">
        <v>4.1678006856549092E-2</v>
      </c>
      <c r="AP536">
        <v>0.12368751397045412</v>
      </c>
    </row>
    <row r="537" spans="1:42" x14ac:dyDescent="0.3">
      <c r="A537" s="4">
        <f t="shared" si="57"/>
        <v>5.5208333333333535</v>
      </c>
      <c r="B537" s="13"/>
      <c r="C537" s="13"/>
      <c r="D537" s="8">
        <v>0.38800000000000001</v>
      </c>
      <c r="E537" s="13">
        <v>4.9672902796309253E-3</v>
      </c>
      <c r="F537" s="13">
        <v>1.560359376407712E-2</v>
      </c>
      <c r="G537" s="14"/>
      <c r="H537" s="13"/>
      <c r="I537" s="13"/>
      <c r="J537" s="13">
        <v>0.75600000000000023</v>
      </c>
      <c r="K537" s="13">
        <v>1.3466880602883617E-2</v>
      </c>
      <c r="L537" s="13">
        <v>5.1632593290204844E-2</v>
      </c>
      <c r="M537" s="14"/>
      <c r="N537" s="13"/>
      <c r="O537" s="13"/>
      <c r="P537" s="13">
        <v>1.7629999999999999</v>
      </c>
      <c r="Q537" s="13">
        <v>1.7902540369803602E-2</v>
      </c>
      <c r="R537" s="13">
        <v>8.4392338018101032E-2</v>
      </c>
      <c r="U537" s="13"/>
      <c r="V537" s="2">
        <v>3.6669999999999998</v>
      </c>
      <c r="W537">
        <v>2.4465404158039744E-2</v>
      </c>
      <c r="X537">
        <v>0.128507554293007</v>
      </c>
      <c r="Z537" s="33"/>
      <c r="AA537" s="13"/>
      <c r="AB537" s="33">
        <v>3.3660000000000001</v>
      </c>
      <c r="AC537" s="33">
        <v>3.0705744970140982E-2</v>
      </c>
      <c r="AD537" s="33">
        <v>0.12952189240682124</v>
      </c>
      <c r="AG537" s="13"/>
      <c r="AH537">
        <v>2.4527304964538885</v>
      </c>
      <c r="AI537">
        <v>2.4706243233044982E-2</v>
      </c>
      <c r="AJ537">
        <v>8.299897521615783E-2</v>
      </c>
      <c r="AM537" s="13"/>
      <c r="AN537" s="2">
        <v>2.2210000000000001</v>
      </c>
      <c r="AO537">
        <v>4.1678006856549092E-2</v>
      </c>
      <c r="AP537">
        <v>0.12368751397045412</v>
      </c>
    </row>
    <row r="538" spans="1:42" x14ac:dyDescent="0.3">
      <c r="A538" s="4">
        <f t="shared" si="57"/>
        <v>5.5312500000000204</v>
      </c>
      <c r="B538" s="13"/>
      <c r="C538" s="13"/>
      <c r="D538" s="8">
        <v>0.38800000000000001</v>
      </c>
      <c r="E538" s="13">
        <v>4.9672902796309253E-3</v>
      </c>
      <c r="F538" s="13">
        <v>1.560359376407712E-2</v>
      </c>
      <c r="G538" s="14"/>
      <c r="H538" s="13"/>
      <c r="I538" s="13"/>
      <c r="J538" s="13">
        <v>0.75600000000000023</v>
      </c>
      <c r="K538" s="13">
        <v>1.3052622924052676E-2</v>
      </c>
      <c r="L538" s="13">
        <v>5.0044311721580685E-2</v>
      </c>
      <c r="M538" s="14"/>
      <c r="N538" s="13"/>
      <c r="O538" s="13"/>
      <c r="P538" s="13">
        <v>1.7509999999999999</v>
      </c>
      <c r="Q538" s="13">
        <v>1.7902540369803602E-2</v>
      </c>
      <c r="R538" s="13">
        <v>8.4392338018101032E-2</v>
      </c>
      <c r="U538" s="13"/>
      <c r="V538" s="2">
        <v>3.665</v>
      </c>
      <c r="W538">
        <v>2.4465404158039744E-2</v>
      </c>
      <c r="X538">
        <v>0.128507554293007</v>
      </c>
      <c r="Z538" s="33"/>
      <c r="AA538" s="13"/>
      <c r="AB538" s="33">
        <v>3.3610000000000002</v>
      </c>
      <c r="AC538" s="33">
        <v>3.0705744970140982E-2</v>
      </c>
      <c r="AD538" s="33">
        <v>0.12952189240682124</v>
      </c>
      <c r="AG538" s="13"/>
      <c r="AH538">
        <v>2.4500992907801296</v>
      </c>
      <c r="AI538">
        <v>2.4706243233044982E-2</v>
      </c>
      <c r="AJ538">
        <v>8.299897521615783E-2</v>
      </c>
      <c r="AM538" s="13"/>
      <c r="AN538" s="2">
        <v>2.2200000000000002</v>
      </c>
      <c r="AO538">
        <v>4.1678006856549092E-2</v>
      </c>
      <c r="AP538">
        <v>0.12368751397045412</v>
      </c>
    </row>
    <row r="539" spans="1:42" x14ac:dyDescent="0.3">
      <c r="A539" s="4">
        <f t="shared" si="57"/>
        <v>5.5416666666666874</v>
      </c>
      <c r="B539" s="13"/>
      <c r="C539" s="13"/>
      <c r="D539" s="8">
        <v>0.38800000000000001</v>
      </c>
      <c r="E539" s="13">
        <v>4.9672902796309253E-3</v>
      </c>
      <c r="F539" s="13">
        <v>1.560359376407712E-2</v>
      </c>
      <c r="G539" s="14"/>
      <c r="H539" s="13"/>
      <c r="I539" s="13"/>
      <c r="J539" s="13">
        <v>0.75600000000000023</v>
      </c>
      <c r="K539" s="13">
        <v>1.3466880602883617E-2</v>
      </c>
      <c r="L539" s="13">
        <v>5.1632593290204844E-2</v>
      </c>
      <c r="M539" s="14"/>
      <c r="N539" s="13"/>
      <c r="O539" s="13"/>
      <c r="P539" s="13">
        <v>1.74</v>
      </c>
      <c r="Q539" s="13">
        <v>1.7902540369803602E-2</v>
      </c>
      <c r="R539" s="13">
        <v>8.4392338018101032E-2</v>
      </c>
      <c r="U539" s="13"/>
      <c r="V539" s="2">
        <v>3.6589999999999998</v>
      </c>
      <c r="W539">
        <v>2.4465404158039744E-2</v>
      </c>
      <c r="X539">
        <v>0.128507554293007</v>
      </c>
      <c r="Z539" s="33"/>
      <c r="AA539" s="13"/>
      <c r="AB539" s="33">
        <v>3.3540000000000001</v>
      </c>
      <c r="AC539" s="33">
        <v>3.0705744970140982E-2</v>
      </c>
      <c r="AD539" s="33">
        <v>0.12952189240682124</v>
      </c>
      <c r="AG539" s="13"/>
      <c r="AH539">
        <v>2.4474680851063706</v>
      </c>
      <c r="AI539">
        <v>2.4706243233044982E-2</v>
      </c>
      <c r="AJ539">
        <v>8.299897521615783E-2</v>
      </c>
      <c r="AM539" s="13"/>
      <c r="AN539" s="2">
        <v>2.2189999999999999</v>
      </c>
      <c r="AO539">
        <v>4.1678006856549092E-2</v>
      </c>
      <c r="AP539">
        <v>0.12368751397045412</v>
      </c>
    </row>
    <row r="540" spans="1:42" x14ac:dyDescent="0.3">
      <c r="A540" s="4">
        <f t="shared" si="57"/>
        <v>5.5520833333333544</v>
      </c>
      <c r="B540" s="13"/>
      <c r="C540" s="13"/>
      <c r="D540" s="8">
        <v>0.38800000000000001</v>
      </c>
      <c r="E540" s="13">
        <v>4.9672902796309253E-3</v>
      </c>
      <c r="F540" s="13">
        <v>1.560359376407712E-2</v>
      </c>
      <c r="G540" s="14"/>
      <c r="H540" s="13"/>
      <c r="I540" s="13"/>
      <c r="J540" s="13">
        <v>0.75600000000000023</v>
      </c>
      <c r="K540" s="13">
        <v>1.3466880602883617E-2</v>
      </c>
      <c r="L540" s="13">
        <v>5.1632593290204844E-2</v>
      </c>
      <c r="M540" s="14"/>
      <c r="N540" s="13"/>
      <c r="O540" s="13"/>
      <c r="P540" s="13">
        <v>1.7250000000000001</v>
      </c>
      <c r="Q540" s="13">
        <v>1.7902540369803602E-2</v>
      </c>
      <c r="R540" s="13">
        <v>8.4392338018101032E-2</v>
      </c>
      <c r="U540" s="13"/>
      <c r="V540" s="2">
        <v>3.6589999999999998</v>
      </c>
      <c r="W540">
        <v>2.4465404158039744E-2</v>
      </c>
      <c r="X540">
        <v>0.128507554293007</v>
      </c>
      <c r="Z540" s="33"/>
      <c r="AA540" s="13"/>
      <c r="AB540" s="33">
        <v>3.3519999999999999</v>
      </c>
      <c r="AC540" s="33">
        <v>3.0705744970140982E-2</v>
      </c>
      <c r="AD540" s="33">
        <v>0.12952189240682124</v>
      </c>
      <c r="AG540" s="13"/>
      <c r="AH540">
        <v>2.4448368794326116</v>
      </c>
      <c r="AI540">
        <v>2.4706243233044982E-2</v>
      </c>
      <c r="AJ540">
        <v>8.299897521615783E-2</v>
      </c>
      <c r="AM540" s="13"/>
      <c r="AN540" s="2">
        <v>2.2189999999999999</v>
      </c>
      <c r="AO540">
        <v>4.1678006856549092E-2</v>
      </c>
      <c r="AP540">
        <v>0.12368751397045412</v>
      </c>
    </row>
    <row r="541" spans="1:42" x14ac:dyDescent="0.3">
      <c r="A541" s="4">
        <f t="shared" si="57"/>
        <v>5.5625000000000213</v>
      </c>
      <c r="B541" s="13"/>
      <c r="C541" s="13"/>
      <c r="D541" s="8">
        <v>0.38700000000000001</v>
      </c>
      <c r="E541" s="13">
        <v>4.9672902796309253E-3</v>
      </c>
      <c r="F541" s="13">
        <v>1.560359376407712E-2</v>
      </c>
      <c r="G541" s="14"/>
      <c r="H541" s="13"/>
      <c r="I541" s="13"/>
      <c r="J541" s="13">
        <v>0.75600000000000023</v>
      </c>
      <c r="K541" s="13">
        <v>1.3052622924052676E-2</v>
      </c>
      <c r="L541" s="13">
        <v>5.0044311721580685E-2</v>
      </c>
      <c r="M541" s="14"/>
      <c r="N541" s="13"/>
      <c r="O541" s="13"/>
      <c r="P541" s="13">
        <v>1.712</v>
      </c>
      <c r="Q541" s="13">
        <v>1.7902540369803602E-2</v>
      </c>
      <c r="R541" s="13">
        <v>8.4392338018101032E-2</v>
      </c>
      <c r="U541" s="13"/>
      <c r="V541" s="2">
        <v>3.6539999999999999</v>
      </c>
      <c r="W541">
        <v>2.3925580209185338E-2</v>
      </c>
      <c r="X541">
        <v>0.12567206238909434</v>
      </c>
      <c r="Z541" s="33"/>
      <c r="AA541" s="13"/>
      <c r="AB541" s="33">
        <v>3.3460000000000001</v>
      </c>
      <c r="AC541" s="33">
        <v>3.0053965034252887E-2</v>
      </c>
      <c r="AD541" s="33">
        <v>0.12677257722781762</v>
      </c>
      <c r="AG541" s="13"/>
      <c r="AH541">
        <v>2.4422056737588527</v>
      </c>
      <c r="AI541">
        <v>2.4125765334115677E-2</v>
      </c>
      <c r="AJ541">
        <v>8.1048898456518373E-2</v>
      </c>
      <c r="AM541" s="13"/>
      <c r="AN541" s="2">
        <v>2.2189999999999999</v>
      </c>
      <c r="AO541">
        <v>4.1678006856549092E-2</v>
      </c>
      <c r="AP541">
        <v>0.12368751397045412</v>
      </c>
    </row>
    <row r="542" spans="1:42" x14ac:dyDescent="0.3">
      <c r="A542" s="4">
        <f t="shared" si="57"/>
        <v>5.5729166666666883</v>
      </c>
      <c r="B542" s="13"/>
      <c r="C542" s="13"/>
      <c r="D542" s="8">
        <v>0.38700000000000001</v>
      </c>
      <c r="E542" s="13">
        <v>4.9672902796309253E-3</v>
      </c>
      <c r="F542" s="13">
        <v>1.560359376407712E-2</v>
      </c>
      <c r="G542" s="14"/>
      <c r="H542" s="13"/>
      <c r="I542" s="13"/>
      <c r="J542" s="13">
        <v>0.75600000000000023</v>
      </c>
      <c r="K542" s="13">
        <v>1.3466880602883617E-2</v>
      </c>
      <c r="L542" s="13">
        <v>5.1632593290204844E-2</v>
      </c>
      <c r="M542" s="14"/>
      <c r="N542" s="13"/>
      <c r="O542" s="13"/>
      <c r="P542" s="13">
        <v>1.7070000000000001</v>
      </c>
      <c r="Q542" s="13">
        <v>1.7902540369803602E-2</v>
      </c>
      <c r="R542" s="13">
        <v>8.4392338018101032E-2</v>
      </c>
      <c r="U542" s="13"/>
      <c r="V542" s="2">
        <v>3.6539999999999999</v>
      </c>
      <c r="W542">
        <v>2.3925580209185338E-2</v>
      </c>
      <c r="X542">
        <v>0.12567206238909434</v>
      </c>
      <c r="Z542" s="33"/>
      <c r="AA542" s="13"/>
      <c r="AB542" s="33">
        <v>3.34</v>
      </c>
      <c r="AC542" s="33">
        <v>3.0053965034252887E-2</v>
      </c>
      <c r="AD542" s="33">
        <v>0.12677257722781762</v>
      </c>
      <c r="AG542" s="13"/>
      <c r="AH542">
        <v>2.4395744680850937</v>
      </c>
      <c r="AI542">
        <v>2.4125765334115677E-2</v>
      </c>
      <c r="AJ542">
        <v>8.1048898456518373E-2</v>
      </c>
      <c r="AM542" s="13"/>
      <c r="AN542" s="2">
        <v>2.2170000000000001</v>
      </c>
      <c r="AO542">
        <v>4.1139139523908838E-2</v>
      </c>
      <c r="AP542">
        <v>0.12208832135638387</v>
      </c>
    </row>
    <row r="543" spans="1:42" x14ac:dyDescent="0.3">
      <c r="A543" s="4">
        <f t="shared" si="57"/>
        <v>5.5833333333333552</v>
      </c>
      <c r="B543" s="13"/>
      <c r="C543" s="13"/>
      <c r="D543" s="8">
        <v>0.38700000000000001</v>
      </c>
      <c r="E543" s="13">
        <v>4.9672902796309253E-3</v>
      </c>
      <c r="F543" s="13">
        <v>1.560359376407712E-2</v>
      </c>
      <c r="G543" s="14"/>
      <c r="H543" s="13"/>
      <c r="I543" s="13"/>
      <c r="J543" s="13">
        <v>0.75600000000000023</v>
      </c>
      <c r="K543" s="13">
        <v>1.3466880602883617E-2</v>
      </c>
      <c r="L543" s="13">
        <v>5.1632593290204844E-2</v>
      </c>
      <c r="M543" s="14"/>
      <c r="N543" s="13"/>
      <c r="O543" s="13"/>
      <c r="P543" s="13">
        <v>1.7</v>
      </c>
      <c r="Q543" s="13">
        <v>1.7902540369803602E-2</v>
      </c>
      <c r="R543" s="13">
        <v>8.4392338018101032E-2</v>
      </c>
      <c r="U543" s="13"/>
      <c r="V543" s="2">
        <v>3.6480000000000001</v>
      </c>
      <c r="W543">
        <v>2.3925580209185338E-2</v>
      </c>
      <c r="X543">
        <v>0.12567206238909434</v>
      </c>
      <c r="Z543" s="33"/>
      <c r="AA543" s="13"/>
      <c r="AB543" s="33">
        <v>3.335</v>
      </c>
      <c r="AC543" s="33">
        <v>3.0053965034252887E-2</v>
      </c>
      <c r="AD543" s="33">
        <v>0.12677257722781762</v>
      </c>
      <c r="AG543" s="13"/>
      <c r="AH543">
        <v>2.4369432624113347</v>
      </c>
      <c r="AI543">
        <v>2.4125765334115677E-2</v>
      </c>
      <c r="AJ543">
        <v>8.1048898456518373E-2</v>
      </c>
      <c r="AM543" s="13"/>
      <c r="AN543" s="2">
        <v>2.2170000000000001</v>
      </c>
      <c r="AO543">
        <v>4.1139139523908838E-2</v>
      </c>
      <c r="AP543">
        <v>0.12208832135638387</v>
      </c>
    </row>
    <row r="544" spans="1:42" x14ac:dyDescent="0.3">
      <c r="A544" s="4">
        <f t="shared" si="57"/>
        <v>5.5937500000000222</v>
      </c>
      <c r="B544" s="13"/>
      <c r="C544" s="13"/>
      <c r="D544" s="8">
        <v>0.38700000000000001</v>
      </c>
      <c r="E544" s="13">
        <v>4.9672902796309253E-3</v>
      </c>
      <c r="F544" s="13">
        <v>1.560359376407712E-2</v>
      </c>
      <c r="G544" s="14"/>
      <c r="H544" s="13"/>
      <c r="I544" s="13"/>
      <c r="J544" s="13">
        <v>0.75600000000000023</v>
      </c>
      <c r="K544" s="13">
        <v>1.3052622924052676E-2</v>
      </c>
      <c r="L544" s="13">
        <v>5.0044311721580685E-2</v>
      </c>
      <c r="M544" s="14"/>
      <c r="N544" s="13"/>
      <c r="O544" s="13"/>
      <c r="P544" s="13">
        <v>1.6930000000000001</v>
      </c>
      <c r="Q544" s="13">
        <v>1.7902540369803602E-2</v>
      </c>
      <c r="R544" s="13">
        <v>8.4392338018101032E-2</v>
      </c>
      <c r="U544" s="13"/>
      <c r="V544" s="2">
        <v>3.6480000000000001</v>
      </c>
      <c r="W544">
        <v>2.3925580209185338E-2</v>
      </c>
      <c r="X544">
        <v>0.12567206238909434</v>
      </c>
      <c r="Z544" s="33"/>
      <c r="AA544" s="13"/>
      <c r="AB544" s="33">
        <v>3.33</v>
      </c>
      <c r="AC544" s="33">
        <v>3.0053965034252887E-2</v>
      </c>
      <c r="AD544" s="33">
        <v>0.12677257722781762</v>
      </c>
      <c r="AG544" s="13"/>
      <c r="AH544">
        <v>2.4343120567375758</v>
      </c>
      <c r="AI544">
        <v>2.4125765334115677E-2</v>
      </c>
      <c r="AJ544">
        <v>8.1048898456518373E-2</v>
      </c>
      <c r="AM544" s="13"/>
      <c r="AN544" s="2">
        <v>2.2160000000000002</v>
      </c>
      <c r="AO544">
        <v>4.1139139523908838E-2</v>
      </c>
      <c r="AP544">
        <v>0.12208832135638387</v>
      </c>
    </row>
    <row r="545" spans="1:42" x14ac:dyDescent="0.3">
      <c r="A545" s="4">
        <f t="shared" si="57"/>
        <v>5.6041666666666892</v>
      </c>
      <c r="B545" s="13"/>
      <c r="C545" s="13"/>
      <c r="D545" s="8">
        <v>0.38700000000000001</v>
      </c>
      <c r="E545" s="13">
        <v>4.9672902796309253E-3</v>
      </c>
      <c r="F545" s="13">
        <v>1.560359376407712E-2</v>
      </c>
      <c r="G545" s="14"/>
      <c r="H545" s="13"/>
      <c r="I545" s="13"/>
      <c r="J545" s="13">
        <v>0.75600000000000023</v>
      </c>
      <c r="K545" s="13">
        <v>1.3466880602883617E-2</v>
      </c>
      <c r="L545" s="13">
        <v>5.1632593290204844E-2</v>
      </c>
      <c r="M545" s="14"/>
      <c r="N545" s="13"/>
      <c r="O545" s="13"/>
      <c r="P545" s="13">
        <v>1.6859999999999999</v>
      </c>
      <c r="Q545" s="13">
        <v>1.7902540369803602E-2</v>
      </c>
      <c r="R545" s="13">
        <v>8.4392338018101032E-2</v>
      </c>
      <c r="U545" s="13"/>
      <c r="V545" s="2">
        <v>3.6389999999999998</v>
      </c>
      <c r="W545">
        <v>2.3925580209185338E-2</v>
      </c>
      <c r="X545">
        <v>0.12567206238909434</v>
      </c>
      <c r="Z545" s="33"/>
      <c r="AA545" s="13"/>
      <c r="AB545" s="33">
        <v>3.3239999999999998</v>
      </c>
      <c r="AC545" s="33">
        <v>3.0053965034252887E-2</v>
      </c>
      <c r="AD545" s="33">
        <v>0.12677257722781762</v>
      </c>
      <c r="AG545" s="13"/>
      <c r="AH545">
        <v>2.4316808510638168</v>
      </c>
      <c r="AI545">
        <v>2.4125765334115677E-2</v>
      </c>
      <c r="AJ545">
        <v>8.1048898456518373E-2</v>
      </c>
      <c r="AM545" s="13"/>
      <c r="AN545" s="2">
        <v>2.2149999999999999</v>
      </c>
      <c r="AO545">
        <v>4.1139139523908838E-2</v>
      </c>
      <c r="AP545">
        <v>0.12208832135638387</v>
      </c>
    </row>
    <row r="546" spans="1:42" x14ac:dyDescent="0.3">
      <c r="A546" s="4">
        <f t="shared" si="57"/>
        <v>5.6145833333333561</v>
      </c>
      <c r="B546" s="13"/>
      <c r="C546" s="13"/>
      <c r="D546" s="8">
        <v>0.38600000000000001</v>
      </c>
      <c r="E546" s="13">
        <v>4.9672902796309253E-3</v>
      </c>
      <c r="F546" s="13">
        <v>1.560359376407712E-2</v>
      </c>
      <c r="G546" s="14"/>
      <c r="H546" s="13"/>
      <c r="I546" s="13"/>
      <c r="J546" s="13">
        <v>0.75600000000000023</v>
      </c>
      <c r="K546" s="13">
        <v>1.3052622924052676E-2</v>
      </c>
      <c r="L546" s="13">
        <v>5.0044311721580685E-2</v>
      </c>
      <c r="M546" s="14"/>
      <c r="N546" s="13"/>
      <c r="O546" s="13"/>
      <c r="P546" s="13">
        <v>1.6779999999999999</v>
      </c>
      <c r="Q546" s="13">
        <v>1.7902540369803602E-2</v>
      </c>
      <c r="R546" s="13">
        <v>8.4392338018101032E-2</v>
      </c>
      <c r="U546" s="13"/>
      <c r="V546" s="2">
        <v>3.6429999999999998</v>
      </c>
      <c r="W546">
        <v>2.3925580209185338E-2</v>
      </c>
      <c r="X546">
        <v>0.12567206238909434</v>
      </c>
      <c r="Z546" s="33"/>
      <c r="AA546" s="13"/>
      <c r="AB546" s="33">
        <v>3.3170000000000002</v>
      </c>
      <c r="AC546" s="33">
        <v>3.0053965034252887E-2</v>
      </c>
      <c r="AD546" s="33">
        <v>0.12677257722781762</v>
      </c>
      <c r="AG546" s="13"/>
      <c r="AH546">
        <v>2.4290496453900579</v>
      </c>
      <c r="AI546">
        <v>2.4125765334115677E-2</v>
      </c>
      <c r="AJ546">
        <v>8.1048898456518373E-2</v>
      </c>
      <c r="AM546" s="13"/>
      <c r="AN546" s="2">
        <v>2.2149999999999999</v>
      </c>
      <c r="AO546">
        <v>4.1139139523908838E-2</v>
      </c>
      <c r="AP546">
        <v>0.12208832135638387</v>
      </c>
    </row>
    <row r="547" spans="1:42" x14ac:dyDescent="0.3">
      <c r="A547" s="4">
        <f t="shared" si="57"/>
        <v>5.6250000000000231</v>
      </c>
      <c r="B547" s="13"/>
      <c r="C547" s="13"/>
      <c r="D547" s="8">
        <v>0.38500000000000001</v>
      </c>
      <c r="E547" s="13">
        <v>4.9672902796309253E-3</v>
      </c>
      <c r="F547" s="13">
        <v>1.560359376407712E-2</v>
      </c>
      <c r="G547" s="14"/>
      <c r="H547" s="13"/>
      <c r="I547" s="13"/>
      <c r="J547" s="13">
        <v>0.75600000000000023</v>
      </c>
      <c r="K547" s="13">
        <v>1.3052622924052676E-2</v>
      </c>
      <c r="L547" s="13">
        <v>5.0044311721580685E-2</v>
      </c>
      <c r="M547" s="14"/>
      <c r="N547" s="13"/>
      <c r="O547" s="13"/>
      <c r="P547" s="13">
        <v>1.6679999999999999</v>
      </c>
      <c r="Q547" s="13">
        <v>1.7367317865046153E-2</v>
      </c>
      <c r="R547" s="13">
        <v>8.1869306224659488E-2</v>
      </c>
      <c r="U547" s="13"/>
      <c r="V547" s="2">
        <v>3.633</v>
      </c>
      <c r="W547">
        <v>2.3925580209185338E-2</v>
      </c>
      <c r="X547">
        <v>0.12567206238909434</v>
      </c>
      <c r="Z547" s="33"/>
      <c r="AA547" s="13"/>
      <c r="AB547" s="33">
        <v>3.3079999999999998</v>
      </c>
      <c r="AC547" s="33">
        <v>3.0053965034252887E-2</v>
      </c>
      <c r="AD547" s="33">
        <v>0.12677257722781762</v>
      </c>
      <c r="AG547" s="13"/>
      <c r="AH547">
        <v>2.4264184397162989</v>
      </c>
      <c r="AI547">
        <v>2.4125765334115677E-2</v>
      </c>
      <c r="AJ547">
        <v>8.1048898456518373E-2</v>
      </c>
      <c r="AM547" s="13"/>
      <c r="AN547" s="2">
        <v>2.2130000000000001</v>
      </c>
      <c r="AO547">
        <v>4.1139139523908838E-2</v>
      </c>
      <c r="AP547">
        <v>0.12208832135638387</v>
      </c>
    </row>
    <row r="548" spans="1:42" x14ac:dyDescent="0.3">
      <c r="A548" s="4">
        <f t="shared" si="57"/>
        <v>5.6354166666666901</v>
      </c>
      <c r="B548" s="13"/>
      <c r="C548" s="13"/>
      <c r="D548" s="8">
        <v>0.38600000000000001</v>
      </c>
      <c r="E548" s="13">
        <v>4.9672902796309253E-3</v>
      </c>
      <c r="F548" s="13">
        <v>1.560359376407712E-2</v>
      </c>
      <c r="G548" s="14"/>
      <c r="H548" s="13"/>
      <c r="I548" s="13"/>
      <c r="J548" s="13">
        <v>0.75500000000000023</v>
      </c>
      <c r="K548" s="13">
        <v>1.3466880602883617E-2</v>
      </c>
      <c r="L548" s="13">
        <v>5.1632593290204844E-2</v>
      </c>
      <c r="M548" s="14"/>
      <c r="N548" s="13"/>
      <c r="O548" s="13"/>
      <c r="P548" s="13">
        <v>1.6619999999999999</v>
      </c>
      <c r="Q548" s="13">
        <v>1.7902540369803602E-2</v>
      </c>
      <c r="R548" s="13">
        <v>8.4392338018101032E-2</v>
      </c>
      <c r="U548" s="13"/>
      <c r="V548" s="2">
        <v>3.6339999999999999</v>
      </c>
      <c r="W548">
        <v>2.3925580209185338E-2</v>
      </c>
      <c r="X548">
        <v>0.12567206238909434</v>
      </c>
      <c r="Z548" s="33"/>
      <c r="AA548" s="13"/>
      <c r="AB548" s="33">
        <v>3.3</v>
      </c>
      <c r="AC548" s="33">
        <v>3.0053965034252887E-2</v>
      </c>
      <c r="AD548" s="33">
        <v>0.12677257722781762</v>
      </c>
      <c r="AG548" s="13"/>
      <c r="AH548">
        <v>2.4237872340425399</v>
      </c>
      <c r="AI548">
        <v>2.4125765334115677E-2</v>
      </c>
      <c r="AJ548">
        <v>8.1048898456518373E-2</v>
      </c>
      <c r="AM548" s="13"/>
      <c r="AN548" s="2">
        <v>2.214</v>
      </c>
      <c r="AO548">
        <v>4.1678006856549092E-2</v>
      </c>
      <c r="AP548">
        <v>0.12368751397045412</v>
      </c>
    </row>
    <row r="549" spans="1:42" x14ac:dyDescent="0.3">
      <c r="A549" s="4">
        <f t="shared" si="57"/>
        <v>5.645833333333357</v>
      </c>
      <c r="B549" s="13"/>
      <c r="C549" s="13"/>
      <c r="D549" s="8">
        <v>0.38600000000000001</v>
      </c>
      <c r="E549" s="13">
        <v>4.9672902796309253E-3</v>
      </c>
      <c r="F549" s="13">
        <v>1.560359376407712E-2</v>
      </c>
      <c r="G549" s="14"/>
      <c r="H549" s="13"/>
      <c r="I549" s="13"/>
      <c r="J549" s="13">
        <v>0.75500000000000023</v>
      </c>
      <c r="K549" s="13">
        <v>1.3052622924052676E-2</v>
      </c>
      <c r="L549" s="13">
        <v>5.0044311721580685E-2</v>
      </c>
      <c r="M549" s="14"/>
      <c r="N549" s="13"/>
      <c r="O549" s="13"/>
      <c r="P549" s="13">
        <v>1.65</v>
      </c>
      <c r="Q549" s="13">
        <v>1.8439173209907962E-2</v>
      </c>
      <c r="R549" s="13">
        <v>8.6922018113674948E-2</v>
      </c>
      <c r="U549" s="13"/>
      <c r="V549" s="2">
        <v>3.63</v>
      </c>
      <c r="W549">
        <v>2.3925580209185338E-2</v>
      </c>
      <c r="X549">
        <v>0.12567206238909434</v>
      </c>
      <c r="Z549" s="33"/>
      <c r="AA549" s="13"/>
      <c r="AB549" s="33">
        <v>3.2949999999999999</v>
      </c>
      <c r="AC549" s="33">
        <v>3.0053965034252887E-2</v>
      </c>
      <c r="AD549" s="33">
        <v>0.12677257722781762</v>
      </c>
      <c r="AG549" s="13"/>
      <c r="AH549">
        <v>2.421156028368781</v>
      </c>
      <c r="AI549">
        <v>2.4125765334115677E-2</v>
      </c>
      <c r="AJ549">
        <v>8.1048898456518373E-2</v>
      </c>
      <c r="AM549" s="13"/>
      <c r="AN549" s="2">
        <v>2.2120000000000002</v>
      </c>
      <c r="AO549">
        <v>4.0601578535819124E-2</v>
      </c>
      <c r="AP549">
        <v>0.12049300557141442</v>
      </c>
    </row>
    <row r="550" spans="1:42" x14ac:dyDescent="0.3">
      <c r="A550" s="4">
        <f t="shared" si="57"/>
        <v>5.656250000000024</v>
      </c>
      <c r="B550" s="13"/>
      <c r="C550" s="13"/>
      <c r="D550" s="8">
        <v>0.28649999999999998</v>
      </c>
      <c r="E550" s="13">
        <v>1E-10</v>
      </c>
      <c r="F550" s="13">
        <v>0</v>
      </c>
      <c r="G550" s="14"/>
      <c r="H550" s="13"/>
      <c r="I550" s="13"/>
      <c r="J550" s="13">
        <v>0.75500000000000023</v>
      </c>
      <c r="K550" s="13">
        <v>1.3466880602883617E-2</v>
      </c>
      <c r="L550" s="13">
        <v>5.1632593290204844E-2</v>
      </c>
      <c r="M550" s="14"/>
      <c r="N550" s="13"/>
      <c r="O550" s="13"/>
      <c r="P550" s="13">
        <v>1.639</v>
      </c>
      <c r="Q550" s="13">
        <v>1.8439173209907962E-2</v>
      </c>
      <c r="R550" s="13">
        <v>8.6922018113674948E-2</v>
      </c>
      <c r="U550" s="13"/>
      <c r="V550" s="2">
        <v>3.6240000000000001</v>
      </c>
      <c r="W550">
        <v>2.3925580209185338E-2</v>
      </c>
      <c r="X550">
        <v>0.12567206238909434</v>
      </c>
      <c r="Z550" s="33"/>
      <c r="AA550" s="13"/>
      <c r="AB550" s="33">
        <v>3.2869999999999999</v>
      </c>
      <c r="AC550" s="33">
        <v>3.0053965034252887E-2</v>
      </c>
      <c r="AD550" s="33">
        <v>0.12677257722781762</v>
      </c>
      <c r="AG550" s="13"/>
      <c r="AH550">
        <v>2.418524822695022</v>
      </c>
      <c r="AI550">
        <v>2.4125765334115677E-2</v>
      </c>
      <c r="AJ550">
        <v>8.1048898456518373E-2</v>
      </c>
      <c r="AM550" s="13"/>
      <c r="AN550" s="2">
        <v>2.2130000000000001</v>
      </c>
      <c r="AO550">
        <v>4.0601578535819124E-2</v>
      </c>
      <c r="AP550">
        <v>0.12049300557141442</v>
      </c>
    </row>
    <row r="551" spans="1:42" x14ac:dyDescent="0.3">
      <c r="A551" s="4">
        <f t="shared" si="57"/>
        <v>5.6666666666666909</v>
      </c>
      <c r="C551" s="13"/>
      <c r="D551" s="8"/>
      <c r="E551" s="13"/>
      <c r="F551" s="13"/>
      <c r="G551" s="14"/>
      <c r="H551" s="13"/>
      <c r="I551" s="13"/>
      <c r="J551" s="13">
        <v>0.75500000000000023</v>
      </c>
      <c r="K551" s="13">
        <v>1.3466880602883617E-2</v>
      </c>
      <c r="L551" s="13">
        <v>5.1632593290204844E-2</v>
      </c>
      <c r="M551" s="14"/>
      <c r="N551" s="13"/>
      <c r="O551" s="13"/>
      <c r="P551" s="13">
        <v>1.631</v>
      </c>
      <c r="Q551" s="13">
        <v>1.8439173209907962E-2</v>
      </c>
      <c r="R551" s="13">
        <v>8.6922018113674948E-2</v>
      </c>
      <c r="U551" s="13"/>
      <c r="V551" s="2">
        <v>3.625</v>
      </c>
      <c r="W551">
        <v>2.3925580209185338E-2</v>
      </c>
      <c r="X551">
        <v>0.12567206238909434</v>
      </c>
      <c r="Z551" s="33"/>
      <c r="AA551" s="13"/>
      <c r="AB551" s="33">
        <v>3.2829999999999999</v>
      </c>
      <c r="AC551" s="33">
        <v>2.940374251698968E-2</v>
      </c>
      <c r="AD551" s="33">
        <v>0.12402983149722703</v>
      </c>
      <c r="AG551" s="13"/>
      <c r="AH551">
        <v>2.415893617021263</v>
      </c>
      <c r="AI551">
        <v>2.4125765334115677E-2</v>
      </c>
      <c r="AJ551">
        <v>8.1048898456518373E-2</v>
      </c>
      <c r="AM551" s="13"/>
      <c r="AN551" s="2">
        <v>2.2109999999999999</v>
      </c>
      <c r="AO551">
        <v>4.0601578535819124E-2</v>
      </c>
      <c r="AP551">
        <v>0.12049300557141442</v>
      </c>
    </row>
    <row r="552" spans="1:42" x14ac:dyDescent="0.3">
      <c r="A552" s="4">
        <f t="shared" si="57"/>
        <v>5.6770833333333579</v>
      </c>
      <c r="C552" s="13"/>
      <c r="D552" s="8"/>
      <c r="E552" s="13"/>
      <c r="F552" s="13"/>
      <c r="G552" s="14"/>
      <c r="H552" s="13"/>
      <c r="I552" s="13"/>
      <c r="J552" s="13">
        <v>0.75500000000000023</v>
      </c>
      <c r="K552" s="13">
        <v>1.3052622924052676E-2</v>
      </c>
      <c r="L552" s="13">
        <v>5.0044311721580685E-2</v>
      </c>
      <c r="M552" s="14"/>
      <c r="N552" s="13"/>
      <c r="O552" s="13"/>
      <c r="P552" s="13">
        <v>1.623</v>
      </c>
      <c r="Q552" s="13">
        <v>1.8439173209907962E-2</v>
      </c>
      <c r="R552" s="13">
        <v>8.6922018113674948E-2</v>
      </c>
      <c r="U552" s="13"/>
      <c r="V552" s="2">
        <v>3.62</v>
      </c>
      <c r="W552">
        <v>2.3925580209185338E-2</v>
      </c>
      <c r="X552">
        <v>0.12567206238909434</v>
      </c>
      <c r="Z552" s="33"/>
      <c r="AA552" s="13"/>
      <c r="AB552" s="33">
        <v>3.2730000000000001</v>
      </c>
      <c r="AC552" s="33">
        <v>2.940374251698968E-2</v>
      </c>
      <c r="AD552" s="33">
        <v>0.12402983149722703</v>
      </c>
      <c r="AG552" s="13"/>
      <c r="AH552">
        <v>2.4132624113475041</v>
      </c>
      <c r="AI552">
        <v>2.4125765334115677E-2</v>
      </c>
      <c r="AJ552">
        <v>8.1048898456518373E-2</v>
      </c>
      <c r="AM552" s="13"/>
      <c r="AN552" s="2">
        <v>2.2109999999999999</v>
      </c>
      <c r="AO552">
        <v>4.0601578535819124E-2</v>
      </c>
      <c r="AP552">
        <v>0.12049300557141442</v>
      </c>
    </row>
    <row r="553" spans="1:42" x14ac:dyDescent="0.3">
      <c r="A553" s="4">
        <f t="shared" si="57"/>
        <v>5.6875000000000249</v>
      </c>
      <c r="C553" s="13"/>
      <c r="D553" s="8"/>
      <c r="E553" s="13"/>
      <c r="F553" s="13"/>
      <c r="G553" s="14"/>
      <c r="H553" s="13"/>
      <c r="I553" s="13"/>
      <c r="J553" s="13">
        <v>0.75400000000000023</v>
      </c>
      <c r="K553" s="13">
        <v>1.3466880602883617E-2</v>
      </c>
      <c r="L553" s="13">
        <v>5.1632593290204844E-2</v>
      </c>
      <c r="M553" s="14"/>
      <c r="N553" s="13"/>
      <c r="O553" s="13"/>
      <c r="P553" s="13">
        <v>1.6140000000000001</v>
      </c>
      <c r="Q553" s="13">
        <v>1.8439173209907962E-2</v>
      </c>
      <c r="R553" s="13">
        <v>8.6922018113674948E-2</v>
      </c>
      <c r="U553" s="13"/>
      <c r="V553" s="2">
        <v>3.6179999999999999</v>
      </c>
      <c r="W553">
        <v>2.3925580209185338E-2</v>
      </c>
      <c r="X553">
        <v>0.12567206238909434</v>
      </c>
      <c r="Z553" s="33"/>
      <c r="AA553" s="13"/>
      <c r="AB553" s="33">
        <v>3.2679999999999998</v>
      </c>
      <c r="AC553" s="33">
        <v>2.875507617589412E-2</v>
      </c>
      <c r="AD553" s="33">
        <v>0.12129364997416009</v>
      </c>
      <c r="AG553" s="13"/>
      <c r="AH553">
        <v>2.4106312056737451</v>
      </c>
      <c r="AI553">
        <v>2.4125765334115677E-2</v>
      </c>
      <c r="AJ553">
        <v>8.1048898456518373E-2</v>
      </c>
      <c r="AM553" s="13"/>
      <c r="AN553" s="2">
        <v>2.2120000000000002</v>
      </c>
      <c r="AO553">
        <v>4.0601578535819124E-2</v>
      </c>
      <c r="AP553">
        <v>0.12049300557141442</v>
      </c>
    </row>
    <row r="554" spans="1:42" x14ac:dyDescent="0.3">
      <c r="A554" s="4">
        <f t="shared" si="57"/>
        <v>5.6979166666666918</v>
      </c>
      <c r="C554" s="13"/>
      <c r="D554" s="8"/>
      <c r="E554" s="13"/>
      <c r="F554" s="13"/>
      <c r="G554" s="14"/>
      <c r="H554" s="13"/>
      <c r="I554" s="13"/>
      <c r="J554" s="13">
        <v>0.75300000000000022</v>
      </c>
      <c r="K554" s="13">
        <v>1.3052622924052676E-2</v>
      </c>
      <c r="L554" s="13">
        <v>5.0044311721580685E-2</v>
      </c>
      <c r="M554" s="14"/>
      <c r="N554" s="13"/>
      <c r="O554" s="13"/>
      <c r="P554" s="13">
        <v>1.605</v>
      </c>
      <c r="Q554" s="13">
        <v>1.8439173209907962E-2</v>
      </c>
      <c r="R554" s="13">
        <v>8.6922018113674948E-2</v>
      </c>
      <c r="U554" s="13"/>
      <c r="V554" s="2">
        <v>3.613</v>
      </c>
      <c r="W554">
        <v>2.3925580209185338E-2</v>
      </c>
      <c r="X554">
        <v>0.12567206238909434</v>
      </c>
      <c r="Z554" s="33"/>
      <c r="AA554" s="13"/>
      <c r="AB554" s="33">
        <v>3.262</v>
      </c>
      <c r="AC554" s="33">
        <v>2.875507617589412E-2</v>
      </c>
      <c r="AD554" s="33">
        <v>0.12129364997416009</v>
      </c>
      <c r="AG554" s="13"/>
      <c r="AH554">
        <v>2.4079999999999999</v>
      </c>
      <c r="AI554">
        <v>2.4125765334115677E-2</v>
      </c>
      <c r="AJ554">
        <v>8.1048898456518373E-2</v>
      </c>
      <c r="AM554" s="13"/>
      <c r="AN554" s="2">
        <v>2.21</v>
      </c>
      <c r="AO554">
        <v>4.0601578535819124E-2</v>
      </c>
      <c r="AP554">
        <v>0.12049300557141442</v>
      </c>
    </row>
    <row r="555" spans="1:42" x14ac:dyDescent="0.3">
      <c r="A555" s="4">
        <f t="shared" si="57"/>
        <v>5.7083333333333588</v>
      </c>
      <c r="C555" s="13"/>
      <c r="D555" s="8"/>
      <c r="E555" s="13"/>
      <c r="F555" s="13"/>
      <c r="G555" s="14"/>
      <c r="H555" s="13"/>
      <c r="I555" s="13"/>
      <c r="J555" s="13">
        <v>0.75300000000000022</v>
      </c>
      <c r="K555" s="13">
        <v>1.3052622924052676E-2</v>
      </c>
      <c r="L555" s="13">
        <v>5.0044311721580685E-2</v>
      </c>
      <c r="M555" s="14"/>
      <c r="N555" s="13"/>
      <c r="O555" s="13"/>
      <c r="P555" s="13">
        <v>1.5960000000000001</v>
      </c>
      <c r="Q555" s="13">
        <v>1.8439173209907962E-2</v>
      </c>
      <c r="R555" s="13">
        <v>8.6922018113674948E-2</v>
      </c>
      <c r="U555" s="13"/>
      <c r="V555" s="2">
        <v>3.6059999999999999</v>
      </c>
      <c r="W555">
        <v>2.3925580209185338E-2</v>
      </c>
      <c r="X555">
        <v>0.12567206238909434</v>
      </c>
      <c r="Z555" s="33"/>
      <c r="AA555" s="13"/>
      <c r="AB555" s="33">
        <v>3.2559999999999998</v>
      </c>
      <c r="AC555" s="33">
        <v>2.875507617589412E-2</v>
      </c>
      <c r="AD555" s="33">
        <v>0.12129364997416009</v>
      </c>
      <c r="AG555" s="13"/>
      <c r="AH555">
        <v>2.403</v>
      </c>
      <c r="AI555">
        <v>2.2969149253416282E-2</v>
      </c>
      <c r="AJ555">
        <v>7.7163323927397734E-2</v>
      </c>
      <c r="AM555" s="13"/>
      <c r="AN555" s="2">
        <v>2.21</v>
      </c>
      <c r="AO555">
        <v>4.0065322834938237E-2</v>
      </c>
      <c r="AP555">
        <v>0.11890156347768056</v>
      </c>
    </row>
    <row r="556" spans="1:42" x14ac:dyDescent="0.3">
      <c r="A556" s="4">
        <f t="shared" si="57"/>
        <v>5.7187500000000258</v>
      </c>
      <c r="C556" s="13"/>
      <c r="D556" s="8"/>
      <c r="E556" s="13"/>
      <c r="F556" s="13"/>
      <c r="G556" s="14"/>
      <c r="H556" s="13"/>
      <c r="I556" s="13"/>
      <c r="J556" s="13">
        <v>0.75300000000000022</v>
      </c>
      <c r="K556" s="13">
        <v>1.3052622924052676E-2</v>
      </c>
      <c r="L556" s="13">
        <v>5.0044311721580685E-2</v>
      </c>
      <c r="M556" s="14"/>
      <c r="N556" s="13"/>
      <c r="O556" s="13"/>
      <c r="P556" s="13">
        <v>1.587</v>
      </c>
      <c r="Q556" s="13">
        <v>1.8439173209907962E-2</v>
      </c>
      <c r="R556" s="13">
        <v>8.6922018113674948E-2</v>
      </c>
      <c r="U556" s="13"/>
      <c r="V556" s="2">
        <v>3.6059999999999999</v>
      </c>
      <c r="W556">
        <v>2.3925580209185338E-2</v>
      </c>
      <c r="X556">
        <v>0.12567206238909434</v>
      </c>
      <c r="Z556" s="33"/>
      <c r="AA556" s="13"/>
      <c r="AB556" s="33">
        <v>3.25</v>
      </c>
      <c r="AC556" s="33">
        <v>2.875507617589412E-2</v>
      </c>
      <c r="AD556" s="33">
        <v>0.12129364997416009</v>
      </c>
      <c r="AG556" s="13"/>
      <c r="AH556">
        <v>2.3969999999999998</v>
      </c>
      <c r="AI556">
        <v>2.2969149253416282E-2</v>
      </c>
      <c r="AJ556">
        <v>7.7163323927397734E-2</v>
      </c>
      <c r="AM556" s="13"/>
      <c r="AN556" s="2">
        <v>2.21</v>
      </c>
      <c r="AO556">
        <v>4.0065322834938237E-2</v>
      </c>
      <c r="AP556">
        <v>0.11890156347768056</v>
      </c>
    </row>
    <row r="557" spans="1:42" x14ac:dyDescent="0.3">
      <c r="A557" s="4">
        <f t="shared" si="57"/>
        <v>5.7291666666666927</v>
      </c>
      <c r="C557" s="13"/>
      <c r="D557" s="8"/>
      <c r="E557" s="13"/>
      <c r="F557" s="13"/>
      <c r="G557" s="14"/>
      <c r="H557" s="13"/>
      <c r="I557" s="13"/>
      <c r="J557" s="13">
        <v>0.75300000000000022</v>
      </c>
      <c r="K557" s="13">
        <v>1.3052622924052676E-2</v>
      </c>
      <c r="L557" s="13">
        <v>5.0044311721580685E-2</v>
      </c>
      <c r="M557" s="14"/>
      <c r="N557" s="13"/>
      <c r="O557" s="13"/>
      <c r="P557" s="13">
        <v>1.577</v>
      </c>
      <c r="Q557" s="13">
        <v>1.8439173209907962E-2</v>
      </c>
      <c r="R557" s="13">
        <v>8.6922018113674948E-2</v>
      </c>
      <c r="U557" s="13"/>
      <c r="V557" s="2">
        <v>3.6030000000000002</v>
      </c>
      <c r="W557">
        <v>2.3925580209185338E-2</v>
      </c>
      <c r="X557">
        <v>0.12567206238909434</v>
      </c>
      <c r="Z557" s="33"/>
      <c r="AA557" s="13"/>
      <c r="AB557" s="33">
        <v>3.24</v>
      </c>
      <c r="AC557" s="33">
        <v>2.875507617589412E-2</v>
      </c>
      <c r="AD557" s="33">
        <v>0.12129364997416009</v>
      </c>
      <c r="AG557" s="13"/>
      <c r="AH557">
        <v>2.3889999999999998</v>
      </c>
      <c r="AI557">
        <v>2.2393008662028722E-2</v>
      </c>
      <c r="AJ557">
        <v>7.5227818062967494E-2</v>
      </c>
      <c r="AM557" s="13"/>
      <c r="AN557" s="2">
        <v>2.2120000000000002</v>
      </c>
      <c r="AO557">
        <v>4.0065322834938237E-2</v>
      </c>
      <c r="AP557">
        <v>0.11890156347768056</v>
      </c>
    </row>
    <row r="558" spans="1:42" x14ac:dyDescent="0.3">
      <c r="A558" s="4">
        <f t="shared" si="57"/>
        <v>5.7395833333333597</v>
      </c>
      <c r="C558" s="13"/>
      <c r="D558" s="8"/>
      <c r="E558" s="13"/>
      <c r="F558" s="13"/>
      <c r="G558" s="14"/>
      <c r="H558" s="13"/>
      <c r="I558" s="13"/>
      <c r="J558" s="13">
        <v>0.75200000000000022</v>
      </c>
      <c r="K558" s="13">
        <v>1.3052622924052676E-2</v>
      </c>
      <c r="L558" s="13">
        <v>5.0044311721580685E-2</v>
      </c>
      <c r="M558" s="14"/>
      <c r="N558" s="13"/>
      <c r="O558" s="13"/>
      <c r="P558" s="13">
        <v>1.57</v>
      </c>
      <c r="Q558" s="13">
        <v>1.7902540369803602E-2</v>
      </c>
      <c r="R558" s="13">
        <v>8.4392338018101032E-2</v>
      </c>
      <c r="U558" s="13"/>
      <c r="V558" s="2">
        <v>3.601</v>
      </c>
      <c r="W558">
        <v>2.338705443366813E-2</v>
      </c>
      <c r="X558">
        <v>0.12284338930082576</v>
      </c>
      <c r="Z558" s="33"/>
      <c r="AA558" s="13"/>
      <c r="AB558" s="33">
        <v>3.2330000000000001</v>
      </c>
      <c r="AC558" s="33">
        <v>2.875507617589412E-2</v>
      </c>
      <c r="AD558" s="33">
        <v>0.12129364997416009</v>
      </c>
      <c r="AG558" s="13"/>
      <c r="AH558">
        <v>2.3809999999999998</v>
      </c>
      <c r="AI558">
        <v>2.2393008662028722E-2</v>
      </c>
      <c r="AJ558">
        <v>7.5227818062967494E-2</v>
      </c>
      <c r="AM558" s="13"/>
      <c r="AN558" s="2">
        <v>2.2080000000000002</v>
      </c>
      <c r="AO558">
        <v>4.0065322834938237E-2</v>
      </c>
      <c r="AP558">
        <v>0.11890156347768056</v>
      </c>
    </row>
    <row r="559" spans="1:42" x14ac:dyDescent="0.3">
      <c r="A559" s="4">
        <f t="shared" si="57"/>
        <v>5.7500000000000266</v>
      </c>
      <c r="C559" s="13"/>
      <c r="D559" s="8"/>
      <c r="E559" s="13"/>
      <c r="F559" s="13"/>
      <c r="G559" s="14"/>
      <c r="H559" s="13"/>
      <c r="I559" s="13"/>
      <c r="J559" s="13">
        <v>0.75200000000000022</v>
      </c>
      <c r="K559" s="13">
        <v>1.3052622924052676E-2</v>
      </c>
      <c r="L559" s="13">
        <v>5.0044311721580685E-2</v>
      </c>
      <c r="M559" s="14"/>
      <c r="N559" s="13"/>
      <c r="O559" s="13"/>
      <c r="P559" s="13">
        <v>1.5620000000000001</v>
      </c>
      <c r="Q559" s="13">
        <v>1.7902540369803602E-2</v>
      </c>
      <c r="R559" s="13">
        <v>8.4392338018101032E-2</v>
      </c>
      <c r="U559" s="13"/>
      <c r="V559" s="2">
        <v>3.5960000000000001</v>
      </c>
      <c r="W559">
        <v>2.338705443366813E-2</v>
      </c>
      <c r="X559">
        <v>0.12284338930082576</v>
      </c>
      <c r="Z559" s="33"/>
      <c r="AA559" s="13"/>
      <c r="AB559" s="33">
        <v>3.2229999999999999</v>
      </c>
      <c r="AC559" s="33">
        <v>2.875507617589412E-2</v>
      </c>
      <c r="AD559" s="33">
        <v>0.12129364997416009</v>
      </c>
      <c r="AG559" s="13"/>
      <c r="AH559">
        <v>2.375</v>
      </c>
      <c r="AI559">
        <v>2.2393008662028722E-2</v>
      </c>
      <c r="AJ559">
        <v>7.5227818062967494E-2</v>
      </c>
      <c r="AM559" s="13"/>
      <c r="AN559" s="2">
        <v>2.2120000000000002</v>
      </c>
      <c r="AO559">
        <v>4.0065322834938237E-2</v>
      </c>
      <c r="AP559">
        <v>0.11890156347768056</v>
      </c>
    </row>
    <row r="560" spans="1:42" x14ac:dyDescent="0.3">
      <c r="A560" s="4">
        <f t="shared" si="57"/>
        <v>5.7604166666666936</v>
      </c>
      <c r="C560" s="13"/>
      <c r="D560" s="8"/>
      <c r="E560" s="13"/>
      <c r="F560" s="13"/>
      <c r="G560" s="14"/>
      <c r="H560" s="13"/>
      <c r="I560" s="13"/>
      <c r="J560" s="13">
        <v>0.75100000000000022</v>
      </c>
      <c r="K560" s="13">
        <v>1.3466880602883617E-2</v>
      </c>
      <c r="L560" s="13">
        <v>5.1632593290204844E-2</v>
      </c>
      <c r="M560" s="14"/>
      <c r="N560" s="13"/>
      <c r="O560" s="13"/>
      <c r="P560" s="13">
        <v>1.5549999999999999</v>
      </c>
      <c r="Q560" s="13">
        <v>1.7902540369803602E-2</v>
      </c>
      <c r="R560" s="13">
        <v>8.4392338018101032E-2</v>
      </c>
      <c r="U560" s="13"/>
      <c r="V560" s="2">
        <v>3.5960000000000001</v>
      </c>
      <c r="W560">
        <v>2.338705443366813E-2</v>
      </c>
      <c r="X560">
        <v>0.12284338930082576</v>
      </c>
      <c r="Z560" s="33"/>
      <c r="AA560" s="13"/>
      <c r="AB560" s="33">
        <v>3.21</v>
      </c>
      <c r="AC560" s="33">
        <v>2.875507617589412E-2</v>
      </c>
      <c r="AD560" s="33">
        <v>0.12129364997416009</v>
      </c>
      <c r="AG560" s="13"/>
      <c r="AH560">
        <v>2.3660000000000001</v>
      </c>
      <c r="AI560">
        <v>2.2393008662028722E-2</v>
      </c>
      <c r="AJ560">
        <v>7.5227818062967494E-2</v>
      </c>
      <c r="AM560" s="13"/>
      <c r="AN560" s="2">
        <v>2.2130000000000001</v>
      </c>
      <c r="AO560">
        <v>3.9530371363068972E-2</v>
      </c>
      <c r="AP560">
        <v>0.11731399193477826</v>
      </c>
    </row>
    <row r="561" spans="1:42" x14ac:dyDescent="0.3">
      <c r="A561" s="4">
        <f t="shared" si="57"/>
        <v>5.7708333333333606</v>
      </c>
      <c r="C561" s="13"/>
      <c r="D561" s="8"/>
      <c r="E561" s="13"/>
      <c r="F561" s="13"/>
      <c r="G561" s="14"/>
      <c r="H561" s="13"/>
      <c r="I561" s="13"/>
      <c r="J561" s="13">
        <v>0.75100000000000022</v>
      </c>
      <c r="K561" s="13">
        <v>1.3466880602883617E-2</v>
      </c>
      <c r="L561" s="13">
        <v>5.1632593290204844E-2</v>
      </c>
      <c r="M561" s="14"/>
      <c r="N561" s="13"/>
      <c r="O561" s="13"/>
      <c r="P561" s="13">
        <v>1.552</v>
      </c>
      <c r="Q561" s="13">
        <v>1.7902540369803602E-2</v>
      </c>
      <c r="R561" s="13">
        <v>8.4392338018101032E-2</v>
      </c>
      <c r="U561" s="13"/>
      <c r="V561" s="2">
        <v>3.593</v>
      </c>
      <c r="W561">
        <v>2.338705443366813E-2</v>
      </c>
      <c r="X561">
        <v>0.12284338930082576</v>
      </c>
      <c r="Z561" s="33"/>
      <c r="AA561" s="13"/>
      <c r="AB561" s="33">
        <v>3.198</v>
      </c>
      <c r="AC561" s="33">
        <v>2.875507617589412E-2</v>
      </c>
      <c r="AD561" s="33">
        <v>0.12129364997416009</v>
      </c>
      <c r="AG561" s="13"/>
      <c r="AH561">
        <v>2.3580000000000001</v>
      </c>
      <c r="AI561">
        <v>2.2393008662028722E-2</v>
      </c>
      <c r="AJ561">
        <v>7.5227818062967494E-2</v>
      </c>
      <c r="AM561" s="13"/>
      <c r="AN561" s="2">
        <v>2.2120000000000002</v>
      </c>
      <c r="AO561">
        <v>3.9530371363068972E-2</v>
      </c>
      <c r="AP561">
        <v>0.11731399193477826</v>
      </c>
    </row>
    <row r="562" spans="1:42" x14ac:dyDescent="0.3">
      <c r="A562" s="4">
        <f t="shared" si="57"/>
        <v>5.7812500000000275</v>
      </c>
      <c r="C562" s="13"/>
      <c r="D562" s="8"/>
      <c r="E562" s="13"/>
      <c r="F562" s="13"/>
      <c r="G562" s="14"/>
      <c r="H562" s="13"/>
      <c r="I562" s="13"/>
      <c r="J562" s="13">
        <v>0.75000000000000022</v>
      </c>
      <c r="K562" s="13">
        <v>1.3466880602883617E-2</v>
      </c>
      <c r="L562" s="13">
        <v>5.1632593290204844E-2</v>
      </c>
      <c r="M562" s="14"/>
      <c r="N562" s="13"/>
      <c r="O562" s="13"/>
      <c r="P562" s="13">
        <v>1.5449999999999999</v>
      </c>
      <c r="Q562" s="13">
        <v>1.7902540369803602E-2</v>
      </c>
      <c r="R562" s="13">
        <v>8.4392338018101032E-2</v>
      </c>
      <c r="U562" s="13"/>
      <c r="V562" s="2">
        <v>3.5880000000000001</v>
      </c>
      <c r="W562">
        <v>2.338705443366813E-2</v>
      </c>
      <c r="X562">
        <v>0.12284338930082576</v>
      </c>
      <c r="Z562" s="33"/>
      <c r="AA562" s="13"/>
      <c r="AB562" s="33">
        <v>3.1869999999999998</v>
      </c>
      <c r="AC562" s="33">
        <v>2.8107964767517896E-2</v>
      </c>
      <c r="AD562" s="33">
        <v>0.11856402741354689</v>
      </c>
      <c r="AG562" s="13"/>
      <c r="AH562">
        <v>2.347</v>
      </c>
      <c r="AI562">
        <v>2.1818311428528615E-2</v>
      </c>
      <c r="AJ562">
        <v>7.3297161063028651E-2</v>
      </c>
      <c r="AM562" s="13"/>
      <c r="AN562" s="2">
        <v>2.2120000000000002</v>
      </c>
      <c r="AO562">
        <v>3.9530371363068972E-2</v>
      </c>
      <c r="AP562">
        <v>0.11731399193477826</v>
      </c>
    </row>
    <row r="563" spans="1:42" x14ac:dyDescent="0.3">
      <c r="A563" s="4">
        <f t="shared" si="57"/>
        <v>5.7916666666666945</v>
      </c>
      <c r="C563" s="13"/>
      <c r="D563" s="8"/>
      <c r="E563" s="13"/>
      <c r="F563" s="13"/>
      <c r="G563" s="14"/>
      <c r="H563" s="13"/>
      <c r="I563" s="13"/>
      <c r="J563" s="13">
        <v>0.75000000000000022</v>
      </c>
      <c r="K563" s="13">
        <v>1.3466880602883617E-2</v>
      </c>
      <c r="L563" s="13">
        <v>5.1632593290204844E-2</v>
      </c>
      <c r="M563" s="14"/>
      <c r="N563" s="13"/>
      <c r="O563" s="13"/>
      <c r="P563" s="13">
        <v>1.5409999999999999</v>
      </c>
      <c r="Q563" s="13">
        <v>1.7367317865046153E-2</v>
      </c>
      <c r="R563" s="13">
        <v>8.1869306224659488E-2</v>
      </c>
      <c r="U563" s="13"/>
      <c r="V563" s="2">
        <v>3.5859999999999999</v>
      </c>
      <c r="W563">
        <v>2.338705443366813E-2</v>
      </c>
      <c r="X563">
        <v>0.12284338930082576</v>
      </c>
      <c r="Z563" s="33"/>
      <c r="AA563" s="13"/>
      <c r="AB563" s="33">
        <v>3.17</v>
      </c>
      <c r="AC563" s="33">
        <v>2.8107964767517896E-2</v>
      </c>
      <c r="AD563" s="33">
        <v>0.11856402741354689</v>
      </c>
      <c r="AG563" s="13"/>
      <c r="AH563">
        <v>2.335</v>
      </c>
      <c r="AI563">
        <v>2.1818311428528615E-2</v>
      </c>
      <c r="AJ563">
        <v>7.3297161063028651E-2</v>
      </c>
      <c r="AM563" s="13"/>
      <c r="AN563" s="2">
        <v>2.2130000000000001</v>
      </c>
      <c r="AO563">
        <v>3.9530371363068972E-2</v>
      </c>
      <c r="AP563">
        <v>0.11731399193477826</v>
      </c>
    </row>
    <row r="564" spans="1:42" x14ac:dyDescent="0.3">
      <c r="A564" s="4">
        <f t="shared" si="57"/>
        <v>5.8020833333333615</v>
      </c>
      <c r="C564" s="13"/>
      <c r="D564" s="8"/>
      <c r="E564" s="13"/>
      <c r="F564" s="13"/>
      <c r="G564" s="14"/>
      <c r="H564" s="13"/>
      <c r="I564" s="13"/>
      <c r="J564" s="13">
        <v>0.75000000000000022</v>
      </c>
      <c r="K564" s="13">
        <v>1.3466880602883617E-2</v>
      </c>
      <c r="L564" s="13">
        <v>5.1632593290204844E-2</v>
      </c>
      <c r="M564" s="14"/>
      <c r="N564" s="13"/>
      <c r="O564" s="13"/>
      <c r="P564" s="13">
        <v>1.534</v>
      </c>
      <c r="Q564" s="13">
        <v>1.7902540369803602E-2</v>
      </c>
      <c r="R564" s="13">
        <v>8.4392338018101032E-2</v>
      </c>
      <c r="U564" s="13"/>
      <c r="V564" s="2">
        <v>3.5859999999999999</v>
      </c>
      <c r="W564">
        <v>2.338705443366813E-2</v>
      </c>
      <c r="X564">
        <v>0.12284338930082576</v>
      </c>
      <c r="Z564" s="33"/>
      <c r="AA564" s="13"/>
      <c r="AB564" s="33">
        <v>3.1589999999999998</v>
      </c>
      <c r="AC564" s="33">
        <v>2.8107964767517896E-2</v>
      </c>
      <c r="AD564" s="33">
        <v>0.11856402741354689</v>
      </c>
      <c r="AG564" s="13"/>
      <c r="AH564">
        <v>2.3220000000000001</v>
      </c>
      <c r="AI564">
        <v>2.1818311428528615E-2</v>
      </c>
      <c r="AJ564">
        <v>7.3297161063028651E-2</v>
      </c>
      <c r="AM564" s="13"/>
      <c r="AN564" s="2">
        <v>2.2149999999999999</v>
      </c>
      <c r="AO564">
        <v>3.9530371363068972E-2</v>
      </c>
      <c r="AP564">
        <v>0.11731399193477826</v>
      </c>
    </row>
    <row r="565" spans="1:42" x14ac:dyDescent="0.3">
      <c r="A565" s="4">
        <f t="shared" si="57"/>
        <v>5.8125000000000284</v>
      </c>
      <c r="C565" s="13"/>
      <c r="D565" s="8"/>
      <c r="E565" s="13"/>
      <c r="F565" s="13"/>
      <c r="G565" s="14"/>
      <c r="H565" s="13"/>
      <c r="I565" s="13"/>
      <c r="J565" s="13">
        <v>0.75200000000000022</v>
      </c>
      <c r="K565" s="13">
        <v>1.3466880602883617E-2</v>
      </c>
      <c r="L565" s="13">
        <v>5.1632593290204844E-2</v>
      </c>
      <c r="M565" s="14"/>
      <c r="N565" s="13"/>
      <c r="O565" s="13"/>
      <c r="P565" s="13">
        <v>1.5309999999999999</v>
      </c>
      <c r="Q565" s="13">
        <v>1.6833504457956464E-2</v>
      </c>
      <c r="R565" s="13">
        <v>7.935291689894719E-2</v>
      </c>
      <c r="U565" s="13"/>
      <c r="V565" s="2">
        <v>3.581</v>
      </c>
      <c r="W565">
        <v>2.338705443366813E-2</v>
      </c>
      <c r="X565">
        <v>0.12284338930082576</v>
      </c>
      <c r="Z565" s="33"/>
      <c r="AA565" s="13"/>
      <c r="AB565" s="33">
        <v>3.145</v>
      </c>
      <c r="AC565" s="33">
        <v>2.7462407047415961E-2</v>
      </c>
      <c r="AD565" s="33">
        <v>0.11584095856611318</v>
      </c>
      <c r="AG565" s="13"/>
      <c r="AH565">
        <v>2.3090000000000002</v>
      </c>
      <c r="AI565">
        <v>2.1818311428528615E-2</v>
      </c>
      <c r="AJ565">
        <v>7.3297161063028651E-2</v>
      </c>
      <c r="AM565" s="13"/>
      <c r="AN565" s="2">
        <v>2.2149999999999999</v>
      </c>
      <c r="AO565">
        <v>3.9530371363068972E-2</v>
      </c>
      <c r="AP565">
        <v>0.11731399193477826</v>
      </c>
    </row>
    <row r="566" spans="1:42" x14ac:dyDescent="0.3">
      <c r="A566" s="4">
        <f t="shared" si="57"/>
        <v>5.8229166666666954</v>
      </c>
      <c r="C566" s="13"/>
      <c r="D566" s="8"/>
      <c r="E566" s="13"/>
      <c r="F566" s="13"/>
      <c r="G566" s="14"/>
      <c r="H566" s="13"/>
      <c r="I566" s="13"/>
      <c r="J566" s="13">
        <v>0.75300000000000022</v>
      </c>
      <c r="K566" s="13">
        <v>1.3466880602883617E-2</v>
      </c>
      <c r="L566" s="13">
        <v>5.1632593290204844E-2</v>
      </c>
      <c r="M566" s="14"/>
      <c r="N566" s="13"/>
      <c r="O566" s="13"/>
      <c r="P566" s="13">
        <v>1.5269999999999999</v>
      </c>
      <c r="Q566" s="13">
        <v>1.6833504457956464E-2</v>
      </c>
      <c r="R566" s="13">
        <v>7.935291689894719E-2</v>
      </c>
      <c r="U566" s="13"/>
      <c r="V566" s="2">
        <v>3.5779999999999998</v>
      </c>
      <c r="W566">
        <v>2.338705443366813E-2</v>
      </c>
      <c r="X566">
        <v>0.12284338930082576</v>
      </c>
      <c r="Z566" s="33"/>
      <c r="AA566" s="13"/>
      <c r="AB566" s="33">
        <v>3.1320000000000001</v>
      </c>
      <c r="AC566" s="33">
        <v>2.7462407047415961E-2</v>
      </c>
      <c r="AD566" s="33">
        <v>0.11584095856611318</v>
      </c>
      <c r="AG566" s="13"/>
      <c r="AH566">
        <v>2.294</v>
      </c>
      <c r="AI566">
        <v>2.1818311428528615E-2</v>
      </c>
      <c r="AJ566">
        <v>7.3297161063028651E-2</v>
      </c>
      <c r="AM566" s="13"/>
      <c r="AN566" s="2">
        <v>2.2149999999999999</v>
      </c>
      <c r="AO566">
        <v>3.9530371363068972E-2</v>
      </c>
      <c r="AP566">
        <v>0.11731399193477826</v>
      </c>
    </row>
    <row r="567" spans="1:42" x14ac:dyDescent="0.3">
      <c r="A567" s="4">
        <f t="shared" si="57"/>
        <v>5.8333333333333623</v>
      </c>
      <c r="C567" s="13"/>
      <c r="D567" s="8"/>
      <c r="E567" s="13"/>
      <c r="F567" s="13"/>
      <c r="G567" s="14"/>
      <c r="H567" s="13"/>
      <c r="I567" s="13"/>
      <c r="J567" s="13">
        <v>0.75300000000000022</v>
      </c>
      <c r="K567" s="13">
        <v>1.3466880602883617E-2</v>
      </c>
      <c r="L567" s="13">
        <v>5.1632593290204844E-2</v>
      </c>
      <c r="M567" s="14"/>
      <c r="N567" s="13"/>
      <c r="O567" s="13"/>
      <c r="P567" s="13">
        <v>1.5229999999999999</v>
      </c>
      <c r="Q567" s="13">
        <v>1.6833504457956464E-2</v>
      </c>
      <c r="R567" s="13">
        <v>7.935291689894719E-2</v>
      </c>
      <c r="U567" s="13"/>
      <c r="V567" s="2">
        <v>3.5750000000000002</v>
      </c>
      <c r="W567">
        <v>2.338705443366813E-2</v>
      </c>
      <c r="X567">
        <v>0.12284338930082576</v>
      </c>
      <c r="Z567" s="33"/>
      <c r="AA567" s="13"/>
      <c r="AB567" s="33">
        <v>3.1219999999999999</v>
      </c>
      <c r="AC567" s="33">
        <v>2.7462407047415961E-2</v>
      </c>
      <c r="AD567" s="33">
        <v>0.11584095856611318</v>
      </c>
      <c r="AG567" s="13"/>
      <c r="AH567">
        <v>2.2789999999999999</v>
      </c>
      <c r="AI567">
        <v>2.1818311428528615E-2</v>
      </c>
      <c r="AJ567">
        <v>7.3297161063028651E-2</v>
      </c>
      <c r="AM567" s="13"/>
      <c r="AN567" s="2">
        <v>2.2189999999999999</v>
      </c>
      <c r="AO567">
        <v>3.9530371363068972E-2</v>
      </c>
      <c r="AP567">
        <v>0.11731399193477826</v>
      </c>
    </row>
    <row r="568" spans="1:42" x14ac:dyDescent="0.3">
      <c r="A568" s="4">
        <f t="shared" si="57"/>
        <v>5.8437500000000293</v>
      </c>
      <c r="C568" s="13"/>
      <c r="D568" s="8"/>
      <c r="E568" s="13"/>
      <c r="F568" s="13"/>
      <c r="G568" s="14"/>
      <c r="H568" s="13"/>
      <c r="I568" s="13"/>
      <c r="J568" s="13">
        <v>0.75400000000000023</v>
      </c>
      <c r="K568" s="13">
        <v>1.3052622924052676E-2</v>
      </c>
      <c r="L568" s="13">
        <v>5.0044311721580685E-2</v>
      </c>
      <c r="M568" s="14"/>
      <c r="N568" s="13"/>
      <c r="O568" s="13"/>
      <c r="P568" s="13">
        <v>1.52</v>
      </c>
      <c r="Q568" s="13">
        <v>1.6833504457956464E-2</v>
      </c>
      <c r="R568" s="13">
        <v>7.935291689894719E-2</v>
      </c>
      <c r="U568" s="13"/>
      <c r="V568" s="2">
        <v>3.573</v>
      </c>
      <c r="W568">
        <v>2.2849825789197985E-2</v>
      </c>
      <c r="X568">
        <v>0.12002152955344371</v>
      </c>
      <c r="Z568" s="33"/>
      <c r="AA568" s="13"/>
      <c r="AB568" s="33">
        <v>3.1139999999999999</v>
      </c>
      <c r="AC568" s="33">
        <v>2.6818401770145876E-2</v>
      </c>
      <c r="AD568" s="33">
        <v>0.11312443817837747</v>
      </c>
      <c r="AG568" s="13"/>
      <c r="AH568">
        <v>2.2629999999999999</v>
      </c>
      <c r="AI568">
        <v>2.1818311428528615E-2</v>
      </c>
      <c r="AJ568">
        <v>7.3297161063028651E-2</v>
      </c>
      <c r="AM568" s="13"/>
      <c r="AN568" s="2">
        <v>2.218</v>
      </c>
      <c r="AO568">
        <v>3.9530371363068972E-2</v>
      </c>
      <c r="AP568">
        <v>0.11731399193477826</v>
      </c>
    </row>
    <row r="569" spans="1:42" x14ac:dyDescent="0.3">
      <c r="A569" s="4">
        <f t="shared" si="57"/>
        <v>5.8541666666666963</v>
      </c>
      <c r="C569" s="13"/>
      <c r="D569" s="8"/>
      <c r="E569" s="13"/>
      <c r="F569" s="13"/>
      <c r="G569" s="14"/>
      <c r="H569" s="13"/>
      <c r="I569" s="13"/>
      <c r="J569" s="13">
        <v>0.75400000000000023</v>
      </c>
      <c r="K569" s="13">
        <v>1.3052622924052676E-2</v>
      </c>
      <c r="L569" s="13">
        <v>5.0044311721580685E-2</v>
      </c>
      <c r="M569" s="14"/>
      <c r="N569" s="13"/>
      <c r="O569" s="13"/>
      <c r="P569" s="13">
        <v>1.516</v>
      </c>
      <c r="Q569" s="13">
        <v>1.6301098909765947E-2</v>
      </c>
      <c r="R569" s="13">
        <v>7.6843164201425437E-2</v>
      </c>
      <c r="U569" s="13"/>
      <c r="V569" s="2">
        <v>3.569</v>
      </c>
      <c r="W569">
        <v>2.338705443366813E-2</v>
      </c>
      <c r="X569">
        <v>0.12284338930082576</v>
      </c>
      <c r="Z569" s="33"/>
      <c r="AA569" s="13"/>
      <c r="AB569" s="33">
        <v>3.1059999999999999</v>
      </c>
      <c r="AC569" s="33">
        <v>2.6818401770145876E-2</v>
      </c>
      <c r="AD569" s="33">
        <v>0.11312443817837747</v>
      </c>
      <c r="AG569" s="13"/>
      <c r="AH569">
        <v>2.2450000000000001</v>
      </c>
      <c r="AI569">
        <v>2.1818311428528615E-2</v>
      </c>
      <c r="AJ569">
        <v>7.3297161063028651E-2</v>
      </c>
      <c r="AM569" s="13"/>
      <c r="AN569" s="2">
        <v>2.2200000000000002</v>
      </c>
      <c r="AO569">
        <v>3.9530371363068972E-2</v>
      </c>
      <c r="AP569">
        <v>0.11731399193477826</v>
      </c>
    </row>
    <row r="570" spans="1:42" x14ac:dyDescent="0.3">
      <c r="A570" s="4">
        <f t="shared" si="57"/>
        <v>5.8645833333333632</v>
      </c>
      <c r="C570" s="13"/>
      <c r="D570" s="8"/>
      <c r="E570" s="13"/>
      <c r="F570" s="13"/>
      <c r="G570" s="14"/>
      <c r="H570" s="13"/>
      <c r="I570" s="13"/>
      <c r="J570" s="13">
        <v>0.75400000000000023</v>
      </c>
      <c r="K570" s="13">
        <v>1.3466880602883617E-2</v>
      </c>
      <c r="L570" s="13">
        <v>5.1632593290204844E-2</v>
      </c>
      <c r="M570" s="14"/>
      <c r="N570" s="13"/>
      <c r="O570" s="13"/>
      <c r="P570" s="13">
        <v>1.514</v>
      </c>
      <c r="Q570" s="13">
        <v>1.6301098909765947E-2</v>
      </c>
      <c r="R570" s="13">
        <v>7.6843164201425437E-2</v>
      </c>
      <c r="U570" s="13"/>
      <c r="V570" s="2">
        <v>3.57</v>
      </c>
      <c r="W570">
        <v>2.2849825789197985E-2</v>
      </c>
      <c r="X570">
        <v>0.12002152955344371</v>
      </c>
      <c r="Z570" s="33"/>
      <c r="AA570" s="13"/>
      <c r="AB570" s="33">
        <v>3.0960000000000001</v>
      </c>
      <c r="AC570" s="33">
        <v>2.6818401770145876E-2</v>
      </c>
      <c r="AD570" s="33">
        <v>0.11312443817837747</v>
      </c>
      <c r="AG570" s="13"/>
      <c r="AH570">
        <v>2.23</v>
      </c>
      <c r="AI570">
        <v>2.1818311428528615E-2</v>
      </c>
      <c r="AJ570">
        <v>7.3297161063028651E-2</v>
      </c>
      <c r="AM570" s="13"/>
      <c r="AN570" s="2">
        <v>2.2210000000000001</v>
      </c>
      <c r="AO570">
        <v>3.9530371363068972E-2</v>
      </c>
      <c r="AP570">
        <v>0.11731399193477826</v>
      </c>
    </row>
    <row r="571" spans="1:42" x14ac:dyDescent="0.3">
      <c r="A571" s="4">
        <f t="shared" si="57"/>
        <v>5.8750000000000302</v>
      </c>
      <c r="C571" s="13"/>
      <c r="D571" s="8"/>
      <c r="E571" s="13"/>
      <c r="F571" s="13"/>
      <c r="G571" s="14"/>
      <c r="H571" s="13"/>
      <c r="I571" s="13"/>
      <c r="J571" s="13">
        <v>0.75400000000000023</v>
      </c>
      <c r="K571" s="13">
        <v>1.3052622924052676E-2</v>
      </c>
      <c r="L571" s="13">
        <v>5.0044311721580685E-2</v>
      </c>
      <c r="M571" s="14"/>
      <c r="N571" s="13"/>
      <c r="O571" s="13"/>
      <c r="P571" s="13">
        <v>1.5109999999999999</v>
      </c>
      <c r="Q571" s="13">
        <v>1.6301098909765947E-2</v>
      </c>
      <c r="R571" s="13">
        <v>7.6843164201425437E-2</v>
      </c>
      <c r="U571" s="13"/>
      <c r="V571" s="2">
        <v>3.5640000000000001</v>
      </c>
      <c r="W571">
        <v>2.2849825789197985E-2</v>
      </c>
      <c r="X571">
        <v>0.12002152955344371</v>
      </c>
      <c r="Z571" s="33"/>
      <c r="AA571" s="13"/>
      <c r="AB571" s="33">
        <v>3.0939999999999999</v>
      </c>
      <c r="AC571" s="33">
        <v>2.6818401770145876E-2</v>
      </c>
      <c r="AD571" s="33">
        <v>0.11312443817837747</v>
      </c>
      <c r="AG571" s="13"/>
      <c r="AH571">
        <v>2.2149999999999999</v>
      </c>
      <c r="AI571">
        <v>2.1245056345589739E-2</v>
      </c>
      <c r="AJ571">
        <v>7.1371348871649351E-2</v>
      </c>
      <c r="AM571" s="13"/>
      <c r="AN571" s="2">
        <v>2.2229999999999999</v>
      </c>
      <c r="AO571">
        <v>3.9530371363068972E-2</v>
      </c>
      <c r="AP571">
        <v>0.11731399193477826</v>
      </c>
    </row>
    <row r="572" spans="1:42" x14ac:dyDescent="0.3">
      <c r="A572" s="4">
        <f t="shared" si="57"/>
        <v>5.8854166666666972</v>
      </c>
      <c r="C572" s="13"/>
      <c r="D572" s="8"/>
      <c r="E572" s="13"/>
      <c r="F572" s="13"/>
      <c r="G572" s="14"/>
      <c r="H572" s="13"/>
      <c r="I572" s="13"/>
      <c r="J572" s="13">
        <v>0.75500000000000023</v>
      </c>
      <c r="K572" s="13">
        <v>1.3052622924052676E-2</v>
      </c>
      <c r="L572" s="13">
        <v>5.0044311721580685E-2</v>
      </c>
      <c r="M572" s="14"/>
      <c r="N572" s="13"/>
      <c r="O572" s="13"/>
      <c r="P572" s="13">
        <v>1.5069999999999999</v>
      </c>
      <c r="Q572" s="13">
        <v>1.6301098909765947E-2</v>
      </c>
      <c r="R572" s="13">
        <v>7.6843164201425437E-2</v>
      </c>
      <c r="U572" s="13"/>
      <c r="V572" s="2">
        <v>3.5619999999999998</v>
      </c>
      <c r="W572">
        <v>2.2849825789197985E-2</v>
      </c>
      <c r="X572">
        <v>0.12002152955344371</v>
      </c>
      <c r="Z572" s="33"/>
      <c r="AA572" s="13"/>
      <c r="AB572" s="33">
        <v>3.0819999999999999</v>
      </c>
      <c r="AC572" s="33">
        <v>2.6175947689267114E-2</v>
      </c>
      <c r="AD572" s="33">
        <v>0.11041446099264823</v>
      </c>
      <c r="AG572" s="13"/>
      <c r="AH572">
        <v>2.1989999999999998</v>
      </c>
      <c r="AI572">
        <v>2.1245056345589739E-2</v>
      </c>
      <c r="AJ572">
        <v>7.1371348871649351E-2</v>
      </c>
      <c r="AM572" s="13"/>
      <c r="AN572" s="2">
        <v>2.2240000000000002</v>
      </c>
      <c r="AO572">
        <v>3.9530371363068972E-2</v>
      </c>
      <c r="AP572">
        <v>0.11731399193477826</v>
      </c>
    </row>
    <row r="573" spans="1:42" x14ac:dyDescent="0.3">
      <c r="A573" s="4">
        <f t="shared" si="57"/>
        <v>5.8958333333333641</v>
      </c>
      <c r="C573" s="13"/>
      <c r="D573" s="8"/>
      <c r="E573" s="13"/>
      <c r="F573" s="13"/>
      <c r="G573" s="14"/>
      <c r="H573" s="13"/>
      <c r="I573" s="13"/>
      <c r="J573" s="13">
        <v>0.75400000000000023</v>
      </c>
      <c r="K573" s="13">
        <v>1.3466880602883617E-2</v>
      </c>
      <c r="L573" s="13">
        <v>5.1632593290204844E-2</v>
      </c>
      <c r="M573" s="14"/>
      <c r="N573" s="13"/>
      <c r="O573" s="13"/>
      <c r="P573" s="13">
        <v>1.504</v>
      </c>
      <c r="Q573" s="13">
        <v>1.6301098909765947E-2</v>
      </c>
      <c r="R573" s="13">
        <v>7.6843164201425437E-2</v>
      </c>
      <c r="U573" s="13"/>
      <c r="V573" s="2">
        <v>3.5579999999999998</v>
      </c>
      <c r="W573">
        <v>2.2849825789197985E-2</v>
      </c>
      <c r="X573">
        <v>0.12002152955344371</v>
      </c>
      <c r="Z573" s="33"/>
      <c r="AA573" s="13"/>
      <c r="AB573" s="33">
        <v>3.0750000000000002</v>
      </c>
      <c r="AC573" s="33">
        <v>2.6175947689267114E-2</v>
      </c>
      <c r="AD573" s="33">
        <v>0.11041446099264823</v>
      </c>
      <c r="AG573" s="13"/>
      <c r="AH573">
        <v>2.1840000000000002</v>
      </c>
      <c r="AI573">
        <v>2.1245056345589739E-2</v>
      </c>
      <c r="AJ573">
        <v>7.1371348871649351E-2</v>
      </c>
      <c r="AM573" s="13"/>
      <c r="AN573" s="2">
        <v>2.2269999999999999</v>
      </c>
      <c r="AO573">
        <v>3.9530371363068972E-2</v>
      </c>
      <c r="AP573">
        <v>0.11731399193477826</v>
      </c>
    </row>
    <row r="574" spans="1:42" x14ac:dyDescent="0.3">
      <c r="A574" s="4">
        <f t="shared" si="57"/>
        <v>5.9062500000000311</v>
      </c>
      <c r="C574" s="13"/>
      <c r="D574" s="8"/>
      <c r="E574" s="13"/>
      <c r="F574" s="13"/>
      <c r="G574" s="14"/>
      <c r="H574" s="13"/>
      <c r="I574" s="13"/>
      <c r="J574" s="13">
        <v>0.75500000000000023</v>
      </c>
      <c r="K574" s="13">
        <v>1.3466880602883617E-2</v>
      </c>
      <c r="L574" s="13">
        <v>5.1632593290204844E-2</v>
      </c>
      <c r="M574" s="14"/>
      <c r="N574" s="13"/>
      <c r="O574" s="13"/>
      <c r="P574" s="13">
        <v>1.504</v>
      </c>
      <c r="Q574" s="13">
        <v>1.6301098909765947E-2</v>
      </c>
      <c r="R574" s="13">
        <v>7.6843164201425437E-2</v>
      </c>
      <c r="U574" s="13"/>
      <c r="V574" s="2">
        <v>3.5569999999999999</v>
      </c>
      <c r="W574">
        <v>2.2849825789197985E-2</v>
      </c>
      <c r="X574">
        <v>0.12002152955344371</v>
      </c>
      <c r="Z574" s="33"/>
      <c r="AA574" s="13"/>
      <c r="AB574" s="33">
        <v>3.0640000000000001</v>
      </c>
      <c r="AC574" s="33">
        <v>2.6175947689267114E-2</v>
      </c>
      <c r="AD574" s="33">
        <v>0.11041446099264823</v>
      </c>
      <c r="AG574" s="13"/>
      <c r="AH574">
        <v>2.1680000000000001</v>
      </c>
      <c r="AI574">
        <v>2.1245056345589739E-2</v>
      </c>
      <c r="AJ574">
        <v>7.1371348871649351E-2</v>
      </c>
      <c r="AM574" s="13"/>
      <c r="AN574" s="2">
        <v>2.2250000000000001</v>
      </c>
      <c r="AO574">
        <v>3.9530371363068972E-2</v>
      </c>
      <c r="AP574">
        <v>0.11731399193477826</v>
      </c>
    </row>
    <row r="575" spans="1:42" x14ac:dyDescent="0.3">
      <c r="A575" s="4">
        <f t="shared" si="57"/>
        <v>5.916666666666698</v>
      </c>
      <c r="C575" s="13"/>
      <c r="D575" s="8"/>
      <c r="E575" s="13"/>
      <c r="F575" s="13"/>
      <c r="G575" s="14"/>
      <c r="H575" s="13"/>
      <c r="I575" s="13"/>
      <c r="J575" s="13">
        <v>0.75600000000000023</v>
      </c>
      <c r="K575" s="13">
        <v>1.3466880602883617E-2</v>
      </c>
      <c r="L575" s="13">
        <v>5.1632593290204844E-2</v>
      </c>
      <c r="M575" s="14"/>
      <c r="N575" s="13"/>
      <c r="O575" s="13"/>
      <c r="P575" s="13">
        <v>1.5</v>
      </c>
      <c r="Q575" s="13">
        <v>1.6301098909765947E-2</v>
      </c>
      <c r="R575" s="13">
        <v>7.6843164201425437E-2</v>
      </c>
      <c r="U575" s="13"/>
      <c r="V575" s="2">
        <v>3.5539999999999998</v>
      </c>
      <c r="W575">
        <v>2.2849825789197985E-2</v>
      </c>
      <c r="X575">
        <v>0.12002152955344371</v>
      </c>
      <c r="Z575" s="33"/>
      <c r="AA575" s="13"/>
      <c r="AB575" s="33">
        <v>3.0550000000000002</v>
      </c>
      <c r="AC575" s="33">
        <v>2.6175947689267114E-2</v>
      </c>
      <c r="AD575" s="33">
        <v>0.11041446099264823</v>
      </c>
      <c r="AG575" s="13"/>
      <c r="AH575">
        <v>2.1520000000000001</v>
      </c>
      <c r="AI575">
        <v>2.1245056345589739E-2</v>
      </c>
      <c r="AJ575">
        <v>7.1371348871649351E-2</v>
      </c>
      <c r="AM575" s="13"/>
      <c r="AN575" s="2">
        <v>2.1909999999999998</v>
      </c>
      <c r="AO575">
        <v>3.9530371363068972E-2</v>
      </c>
      <c r="AP575">
        <v>0.11731399193477826</v>
      </c>
    </row>
    <row r="576" spans="1:42" x14ac:dyDescent="0.3">
      <c r="A576" s="4">
        <f t="shared" si="57"/>
        <v>5.927083333333365</v>
      </c>
      <c r="C576" s="13"/>
      <c r="D576" s="8"/>
      <c r="E576" s="13"/>
      <c r="F576" s="13"/>
      <c r="G576" s="14"/>
      <c r="H576" s="13"/>
      <c r="I576" s="13"/>
      <c r="J576" s="13">
        <v>0.75600000000000023</v>
      </c>
      <c r="K576" s="13">
        <v>1.3466880602883617E-2</v>
      </c>
      <c r="L576" s="13">
        <v>5.1632593290204844E-2</v>
      </c>
      <c r="M576" s="14"/>
      <c r="N576" s="13"/>
      <c r="O576" s="13"/>
      <c r="P576" s="13">
        <v>1.498</v>
      </c>
      <c r="Q576" s="13">
        <v>1.5770099980616806E-2</v>
      </c>
      <c r="R576" s="13">
        <v>7.434004228742104E-2</v>
      </c>
      <c r="U576" s="13"/>
      <c r="V576" s="2">
        <v>3.55</v>
      </c>
      <c r="W576">
        <v>2.2849825789197985E-2</v>
      </c>
      <c r="X576">
        <v>0.12002152955344371</v>
      </c>
      <c r="Z576" s="33"/>
      <c r="AA576" s="13"/>
      <c r="AB576" s="33">
        <v>3.0430000000000001</v>
      </c>
      <c r="AC576" s="33">
        <v>2.6175947689267114E-2</v>
      </c>
      <c r="AD576" s="33">
        <v>0.11041446099264823</v>
      </c>
      <c r="AG576" s="13"/>
      <c r="AH576">
        <v>2.1360000000000001</v>
      </c>
      <c r="AI576">
        <v>2.0673242204874379E-2</v>
      </c>
      <c r="AJ576">
        <v>6.9450377429499693E-2</v>
      </c>
      <c r="AM576" s="13"/>
      <c r="AN576" s="2">
        <v>2.1930000000000001</v>
      </c>
      <c r="AO576">
        <v>3.9530371363068972E-2</v>
      </c>
      <c r="AP576">
        <v>0.11731399193477826</v>
      </c>
    </row>
    <row r="577" spans="1:42" x14ac:dyDescent="0.3">
      <c r="A577" s="4">
        <f t="shared" si="57"/>
        <v>5.937500000000032</v>
      </c>
      <c r="C577" s="13"/>
      <c r="D577" s="8"/>
      <c r="E577" s="13"/>
      <c r="F577" s="13"/>
      <c r="G577" s="14"/>
      <c r="H577" s="13"/>
      <c r="I577" s="13"/>
      <c r="J577" s="13">
        <v>0.75600000000000023</v>
      </c>
      <c r="K577" s="13">
        <v>1.3466880602883617E-2</v>
      </c>
      <c r="L577" s="13">
        <v>5.1632593290204844E-2</v>
      </c>
      <c r="M577" s="14"/>
      <c r="N577" s="13"/>
      <c r="O577" s="13"/>
      <c r="P577" s="13">
        <v>1.4950000000000001</v>
      </c>
      <c r="Q577" s="13">
        <v>1.6301098909765947E-2</v>
      </c>
      <c r="R577" s="13">
        <v>7.6843164201425437E-2</v>
      </c>
      <c r="U577" s="13"/>
      <c r="V577" s="2">
        <v>3.548</v>
      </c>
      <c r="W577">
        <v>2.2849825789197985E-2</v>
      </c>
      <c r="X577">
        <v>0.12002152955344371</v>
      </c>
      <c r="Z577" s="33"/>
      <c r="AA577" s="13"/>
      <c r="AB577" s="33">
        <v>3.03</v>
      </c>
      <c r="AC577" s="33">
        <v>2.6175947689267114E-2</v>
      </c>
      <c r="AD577" s="33">
        <v>0.11041446099264823</v>
      </c>
      <c r="AG577" s="13"/>
      <c r="AH577">
        <v>2.121</v>
      </c>
      <c r="AI577">
        <v>2.0673242204874379E-2</v>
      </c>
      <c r="AJ577">
        <v>6.9450377429499693E-2</v>
      </c>
      <c r="AM577" s="13"/>
      <c r="AN577" s="2">
        <v>2.1949999999999998</v>
      </c>
      <c r="AO577">
        <v>3.8996723061152726E-2</v>
      </c>
      <c r="AP577">
        <v>0.11573028779974708</v>
      </c>
    </row>
    <row r="578" spans="1:42" x14ac:dyDescent="0.3">
      <c r="A578" s="4">
        <f t="shared" si="57"/>
        <v>5.9479166666666989</v>
      </c>
      <c r="C578" s="13"/>
      <c r="D578" s="8"/>
      <c r="E578" s="13"/>
      <c r="F578" s="13"/>
      <c r="G578" s="14"/>
      <c r="H578" s="13"/>
      <c r="I578" s="13"/>
      <c r="J578" s="13">
        <v>0.75600000000000023</v>
      </c>
      <c r="K578" s="13">
        <v>1.3052622924052676E-2</v>
      </c>
      <c r="L578" s="13">
        <v>5.0044311721580685E-2</v>
      </c>
      <c r="M578" s="14"/>
      <c r="N578" s="13"/>
      <c r="O578" s="13"/>
      <c r="P578" s="13">
        <v>1.494</v>
      </c>
      <c r="Q578" s="13">
        <v>1.6301098909765947E-2</v>
      </c>
      <c r="R578" s="13">
        <v>7.6843164201425437E-2</v>
      </c>
      <c r="U578" s="13"/>
      <c r="V578" s="2">
        <v>3.5459999999999998</v>
      </c>
      <c r="W578">
        <v>2.2849825789197985E-2</v>
      </c>
      <c r="X578">
        <v>0.12002152955344371</v>
      </c>
      <c r="Z578" s="33"/>
      <c r="AA578" s="13"/>
      <c r="AB578" s="33">
        <v>3.0209999999999999</v>
      </c>
      <c r="AC578" s="33">
        <v>2.6175947689267114E-2</v>
      </c>
      <c r="AD578" s="33">
        <v>0.11041446099264823</v>
      </c>
      <c r="AG578" s="13"/>
      <c r="AH578">
        <v>2.1040000000000001</v>
      </c>
      <c r="AI578">
        <v>2.0673242204874379E-2</v>
      </c>
      <c r="AJ578">
        <v>6.9450377429499693E-2</v>
      </c>
      <c r="AM578" s="13"/>
      <c r="AN578" s="2">
        <v>2.1960000000000002</v>
      </c>
      <c r="AO578">
        <v>3.8996723061152726E-2</v>
      </c>
      <c r="AP578">
        <v>0.11573028779974708</v>
      </c>
    </row>
    <row r="579" spans="1:42" x14ac:dyDescent="0.3">
      <c r="A579" s="4">
        <f t="shared" si="57"/>
        <v>5.9583333333333659</v>
      </c>
      <c r="C579" s="13"/>
      <c r="D579" s="8"/>
      <c r="E579" s="13"/>
      <c r="F579" s="13"/>
      <c r="G579" s="14"/>
      <c r="H579" s="13"/>
      <c r="I579" s="13"/>
      <c r="J579" s="13">
        <v>0.75600000000000023</v>
      </c>
      <c r="K579" s="13">
        <v>1.3052622924052676E-2</v>
      </c>
      <c r="L579" s="13">
        <v>5.0044311721580685E-2</v>
      </c>
      <c r="M579" s="14"/>
      <c r="N579" s="13"/>
      <c r="O579" s="13"/>
      <c r="P579" s="13">
        <v>1.4930000000000001</v>
      </c>
      <c r="Q579" s="13">
        <v>1.6301098909765947E-2</v>
      </c>
      <c r="R579" s="13">
        <v>7.6843164201425437E-2</v>
      </c>
      <c r="U579" s="13"/>
      <c r="V579" s="2">
        <v>3.5409999999999999</v>
      </c>
      <c r="W579">
        <v>2.2849825789197985E-2</v>
      </c>
      <c r="X579">
        <v>0.12002152955344371</v>
      </c>
      <c r="Z579" s="33"/>
      <c r="AA579" s="13"/>
      <c r="AB579" s="33">
        <v>3.0089999999999999</v>
      </c>
      <c r="AC579" s="33">
        <v>2.5535043557334602E-2</v>
      </c>
      <c r="AD579" s="33">
        <v>0.10771102174699658</v>
      </c>
      <c r="AG579" s="13"/>
      <c r="AH579">
        <v>2.0880000000000001</v>
      </c>
      <c r="AI579">
        <v>2.0673242204874379E-2</v>
      </c>
      <c r="AJ579">
        <v>6.9450377429499693E-2</v>
      </c>
      <c r="AM579" s="13"/>
      <c r="AN579" s="2">
        <v>2.194</v>
      </c>
      <c r="AO579">
        <v>3.8996723061152726E-2</v>
      </c>
      <c r="AP579">
        <v>0.11573028779974708</v>
      </c>
    </row>
    <row r="580" spans="1:42" x14ac:dyDescent="0.3">
      <c r="A580" s="4">
        <f t="shared" si="57"/>
        <v>5.9687500000000329</v>
      </c>
      <c r="C580" s="13"/>
      <c r="D580" s="8"/>
      <c r="E580" s="13"/>
      <c r="F580" s="13"/>
      <c r="G580" s="14"/>
      <c r="H580" s="13"/>
      <c r="I580" s="13"/>
      <c r="J580" s="13">
        <v>0.75600000000000023</v>
      </c>
      <c r="K580" s="13">
        <v>1.3052622924052676E-2</v>
      </c>
      <c r="L580" s="13">
        <v>5.0044311721580685E-2</v>
      </c>
      <c r="M580" s="14"/>
      <c r="N580" s="13"/>
      <c r="O580" s="13"/>
      <c r="P580" s="13">
        <v>1.4890000000000001</v>
      </c>
      <c r="Q580" s="13">
        <v>1.6301098909765947E-2</v>
      </c>
      <c r="R580" s="13">
        <v>7.6843164201425437E-2</v>
      </c>
      <c r="U580" s="13"/>
      <c r="V580" s="2">
        <v>3.54</v>
      </c>
      <c r="W580">
        <v>2.2849825789197985E-2</v>
      </c>
      <c r="X580">
        <v>0.12002152955344371</v>
      </c>
      <c r="Z580" s="33"/>
      <c r="AA580" s="13"/>
      <c r="AB580" s="33">
        <v>2.9990000000000001</v>
      </c>
      <c r="AC580" s="33">
        <v>2.5535043557334602E-2</v>
      </c>
      <c r="AD580" s="33">
        <v>0.10771102174699658</v>
      </c>
      <c r="AG580" s="13"/>
      <c r="AH580">
        <v>2.0720000000000001</v>
      </c>
      <c r="AI580">
        <v>2.0673242204874379E-2</v>
      </c>
      <c r="AJ580">
        <v>6.9450377429499693E-2</v>
      </c>
      <c r="AM580" s="13"/>
      <c r="AN580" s="2">
        <v>2.1930000000000001</v>
      </c>
      <c r="AO580">
        <v>3.8996723061152726E-2</v>
      </c>
      <c r="AP580">
        <v>0.11573028779974708</v>
      </c>
    </row>
    <row r="581" spans="1:42" x14ac:dyDescent="0.3">
      <c r="A581" s="4">
        <f t="shared" si="57"/>
        <v>5.9791666666666998</v>
      </c>
      <c r="C581" s="13"/>
      <c r="D581" s="8"/>
      <c r="E581" s="13"/>
      <c r="F581" s="13"/>
      <c r="G581" s="14"/>
      <c r="H581" s="13"/>
      <c r="I581" s="13"/>
      <c r="J581" s="13">
        <v>0.75600000000000023</v>
      </c>
      <c r="K581" s="13">
        <v>1.3466880602883617E-2</v>
      </c>
      <c r="L581" s="13">
        <v>5.1632593290204844E-2</v>
      </c>
      <c r="M581" s="14"/>
      <c r="N581" s="13"/>
      <c r="O581" s="13"/>
      <c r="P581" s="13">
        <v>1.486</v>
      </c>
      <c r="Q581" s="13">
        <v>1.6301098909765947E-2</v>
      </c>
      <c r="R581" s="13">
        <v>7.6843164201425437E-2</v>
      </c>
      <c r="U581" s="13"/>
      <c r="V581" s="2">
        <v>3.5369999999999999</v>
      </c>
      <c r="W581">
        <v>2.2849825789197985E-2</v>
      </c>
      <c r="X581">
        <v>0.12002152955344371</v>
      </c>
      <c r="Z581" s="33"/>
      <c r="AA581" s="13"/>
      <c r="AB581" s="33">
        <v>2.9860000000000002</v>
      </c>
      <c r="AC581" s="33">
        <v>2.5535043557334602E-2</v>
      </c>
      <c r="AD581" s="33">
        <v>0.10771102174699658</v>
      </c>
      <c r="AG581" s="13"/>
      <c r="AH581">
        <v>2.056</v>
      </c>
      <c r="AI581">
        <v>2.0673242204874379E-2</v>
      </c>
      <c r="AJ581">
        <v>6.9450377429499693E-2</v>
      </c>
      <c r="AM581" s="13"/>
      <c r="AN581" s="2">
        <v>2.1909999999999998</v>
      </c>
      <c r="AO581">
        <v>3.8464376869271406E-2</v>
      </c>
      <c r="AP581">
        <v>0.1141504479270759</v>
      </c>
    </row>
    <row r="582" spans="1:42" x14ac:dyDescent="0.3">
      <c r="A582" s="4">
        <f t="shared" si="57"/>
        <v>5.9895833333333668</v>
      </c>
      <c r="C582" s="13"/>
      <c r="D582" s="8"/>
      <c r="E582" s="13"/>
      <c r="F582" s="13"/>
      <c r="G582" s="14"/>
      <c r="H582" s="13"/>
      <c r="I582" s="13"/>
      <c r="J582" s="13">
        <v>0.75700000000000023</v>
      </c>
      <c r="K582" s="13">
        <v>1.3052622924052676E-2</v>
      </c>
      <c r="L582" s="13">
        <v>5.0044311721580685E-2</v>
      </c>
      <c r="M582" s="14"/>
      <c r="N582" s="13"/>
      <c r="O582" s="13"/>
      <c r="P582" s="13">
        <v>1.484</v>
      </c>
      <c r="Q582" s="13">
        <v>1.5770099980616806E-2</v>
      </c>
      <c r="R582" s="13">
        <v>7.434004228742104E-2</v>
      </c>
      <c r="U582" s="13"/>
      <c r="V582" s="2">
        <v>3.5310000000000001</v>
      </c>
      <c r="W582">
        <v>2.2849825789197985E-2</v>
      </c>
      <c r="X582">
        <v>0.12002152955344371</v>
      </c>
      <c r="Z582" s="33"/>
      <c r="AA582" s="13"/>
      <c r="AB582" s="33">
        <v>2.9769999999999999</v>
      </c>
      <c r="AC582" s="33">
        <v>2.4895688125898551E-2</v>
      </c>
      <c r="AD582" s="33">
        <v>0.10501411517525557</v>
      </c>
      <c r="AG582" s="13"/>
      <c r="AH582">
        <v>2.0409999999999999</v>
      </c>
      <c r="AI582">
        <v>2.0102867797030386E-2</v>
      </c>
      <c r="AJ582">
        <v>6.7534242673841838E-2</v>
      </c>
      <c r="AM582" s="13"/>
      <c r="AN582" s="2">
        <v>2.1890000000000001</v>
      </c>
      <c r="AO582">
        <v>3.8464376869271406E-2</v>
      </c>
      <c r="AP582">
        <v>0.1141504479270759</v>
      </c>
    </row>
    <row r="583" spans="1:42" x14ac:dyDescent="0.3">
      <c r="A583" s="4">
        <f t="shared" si="57"/>
        <v>6.0000000000000338</v>
      </c>
      <c r="C583" s="13"/>
      <c r="D583" s="8"/>
      <c r="E583" s="13"/>
      <c r="F583" s="13"/>
      <c r="G583" s="14"/>
      <c r="H583" s="13"/>
      <c r="I583" s="13"/>
      <c r="J583" s="13">
        <v>0.75700000000000023</v>
      </c>
      <c r="K583" s="13">
        <v>1.3466880602883617E-2</v>
      </c>
      <c r="L583" s="13">
        <v>5.1632593290204844E-2</v>
      </c>
      <c r="M583" s="14"/>
      <c r="N583" s="13"/>
      <c r="O583" s="13"/>
      <c r="P583" s="13">
        <v>1.482</v>
      </c>
      <c r="Q583" s="13">
        <v>1.5770099980616806E-2</v>
      </c>
      <c r="R583" s="13">
        <v>7.434004228742104E-2</v>
      </c>
      <c r="U583" s="13"/>
      <c r="V583" s="2">
        <v>3.532</v>
      </c>
      <c r="W583">
        <v>2.2849825789197985E-2</v>
      </c>
      <c r="X583">
        <v>0.12002152955344371</v>
      </c>
      <c r="Z583" s="33"/>
      <c r="AA583" s="13"/>
      <c r="AB583" s="33">
        <v>2.9670000000000001</v>
      </c>
      <c r="AC583" s="33">
        <v>2.4895688125898551E-2</v>
      </c>
      <c r="AD583" s="33">
        <v>0.10501411517525557</v>
      </c>
      <c r="AG583" s="13"/>
      <c r="AH583">
        <v>2.024</v>
      </c>
      <c r="AI583">
        <v>2.0102867797030386E-2</v>
      </c>
      <c r="AJ583">
        <v>6.7534242673841838E-2</v>
      </c>
      <c r="AM583" s="13"/>
      <c r="AN583" s="2">
        <v>2.1880000000000002</v>
      </c>
      <c r="AO583">
        <v>3.8464376869271406E-2</v>
      </c>
      <c r="AP583">
        <v>0.1141504479270759</v>
      </c>
    </row>
    <row r="584" spans="1:42" x14ac:dyDescent="0.3">
      <c r="A584" s="4">
        <f t="shared" si="57"/>
        <v>6.0104166666667007</v>
      </c>
      <c r="C584" s="13"/>
      <c r="D584" s="8"/>
      <c r="E584" s="13"/>
      <c r="F584" s="13"/>
      <c r="G584" s="14"/>
      <c r="H584" s="13"/>
      <c r="I584" s="13"/>
      <c r="J584" s="13">
        <v>0.75700000000000023</v>
      </c>
      <c r="K584" s="13">
        <v>1.3466880602883617E-2</v>
      </c>
      <c r="L584" s="13">
        <v>5.1632593290204844E-2</v>
      </c>
      <c r="M584" s="14"/>
      <c r="N584" s="13"/>
      <c r="O584" s="13"/>
      <c r="P584" s="13">
        <v>1.4790000000000001</v>
      </c>
      <c r="Q584" s="13">
        <v>1.5770099980616806E-2</v>
      </c>
      <c r="R584" s="13">
        <v>7.434004228742104E-2</v>
      </c>
      <c r="U584" s="13"/>
      <c r="V584" s="2">
        <v>3.5289999999999999</v>
      </c>
      <c r="W584">
        <v>2.2849825789197985E-2</v>
      </c>
      <c r="X584">
        <v>0.12002152955344371</v>
      </c>
      <c r="Z584" s="33"/>
      <c r="AA584" s="13"/>
      <c r="AB584" s="33">
        <v>2.9580000000000002</v>
      </c>
      <c r="AC584" s="33">
        <v>2.4895688125898551E-2</v>
      </c>
      <c r="AD584" s="33">
        <v>0.10501411517525557</v>
      </c>
      <c r="AG584" s="13"/>
      <c r="AH584">
        <v>2.008</v>
      </c>
      <c r="AI584">
        <v>2.0102867797030386E-2</v>
      </c>
      <c r="AJ584">
        <v>6.7534242673841838E-2</v>
      </c>
      <c r="AM584" s="13"/>
      <c r="AN584" s="2">
        <v>2.1880000000000002</v>
      </c>
      <c r="AO584">
        <v>3.8464376869271406E-2</v>
      </c>
      <c r="AP584">
        <v>0.1141504479270759</v>
      </c>
    </row>
    <row r="585" spans="1:42" x14ac:dyDescent="0.3">
      <c r="A585" s="4">
        <f t="shared" ref="A585:A648" si="58">+A584+(15/60/24)</f>
        <v>6.0208333333333677</v>
      </c>
      <c r="C585" s="13"/>
      <c r="D585" s="8"/>
      <c r="E585" s="13"/>
      <c r="F585" s="13"/>
      <c r="G585" s="14"/>
      <c r="H585" s="13"/>
      <c r="I585" s="13"/>
      <c r="J585" s="13">
        <v>0.75800000000000023</v>
      </c>
      <c r="K585" s="13">
        <v>1.3466880602883617E-2</v>
      </c>
      <c r="L585" s="13">
        <v>5.1632593290204844E-2</v>
      </c>
      <c r="M585" s="14"/>
      <c r="N585" s="13"/>
      <c r="O585" s="13"/>
      <c r="P585" s="13">
        <v>1.474</v>
      </c>
      <c r="Q585" s="13">
        <v>1.5770099980616806E-2</v>
      </c>
      <c r="R585" s="13">
        <v>7.434004228742104E-2</v>
      </c>
      <c r="U585" s="13"/>
      <c r="V585" s="2">
        <v>3.528</v>
      </c>
      <c r="W585">
        <v>2.2849825789197985E-2</v>
      </c>
      <c r="X585">
        <v>0.12002152955344371</v>
      </c>
      <c r="Z585" s="33"/>
      <c r="AA585" s="13"/>
      <c r="AB585" s="33">
        <v>2.9489999999999998</v>
      </c>
      <c r="AC585" s="33">
        <v>2.4895688125898551E-2</v>
      </c>
      <c r="AD585" s="33">
        <v>0.10501411517525557</v>
      </c>
      <c r="AG585" s="13"/>
      <c r="AH585">
        <v>1.992</v>
      </c>
      <c r="AI585">
        <v>2.0102867797030386E-2</v>
      </c>
      <c r="AJ585">
        <v>6.7534242673841838E-2</v>
      </c>
      <c r="AM585" s="13"/>
      <c r="AN585" s="2">
        <v>2.1869999999999998</v>
      </c>
      <c r="AO585">
        <v>3.8464376869271406E-2</v>
      </c>
      <c r="AP585">
        <v>0.1141504479270759</v>
      </c>
    </row>
    <row r="586" spans="1:42" x14ac:dyDescent="0.3">
      <c r="A586" s="4">
        <f t="shared" si="58"/>
        <v>6.0312500000000346</v>
      </c>
      <c r="C586" s="13"/>
      <c r="D586" s="8"/>
      <c r="E586" s="13"/>
      <c r="F586" s="13"/>
      <c r="G586" s="14"/>
      <c r="H586" s="13"/>
      <c r="I586" s="13"/>
      <c r="J586" s="13">
        <v>0.75800000000000023</v>
      </c>
      <c r="K586" s="13">
        <v>1.3466880602883617E-2</v>
      </c>
      <c r="L586" s="13">
        <v>5.1632593290204844E-2</v>
      </c>
      <c r="M586" s="14"/>
      <c r="N586" s="13"/>
      <c r="O586" s="13"/>
      <c r="P586" s="13">
        <v>1.472</v>
      </c>
      <c r="Q586" s="13">
        <v>1.5770099980616806E-2</v>
      </c>
      <c r="R586" s="13">
        <v>7.434004228742104E-2</v>
      </c>
      <c r="U586" s="13"/>
      <c r="V586" s="2">
        <v>3.5209999999999999</v>
      </c>
      <c r="W586">
        <v>2.2849825789197985E-2</v>
      </c>
      <c r="X586">
        <v>0.12002152955344371</v>
      </c>
      <c r="Z586" s="33"/>
      <c r="AA586" s="13"/>
      <c r="AB586" s="33">
        <v>2.9390000000000001</v>
      </c>
      <c r="AC586" s="33">
        <v>2.4895688125898551E-2</v>
      </c>
      <c r="AD586" s="33">
        <v>0.10501411517525557</v>
      </c>
      <c r="AG586" s="13"/>
      <c r="AH586">
        <v>1.9750000000000001</v>
      </c>
      <c r="AI586">
        <v>1.9533931911689308E-2</v>
      </c>
      <c r="AJ586">
        <v>6.5622940538523744E-2</v>
      </c>
      <c r="AM586" s="13"/>
      <c r="AN586" s="2">
        <v>2.1850000000000001</v>
      </c>
      <c r="AO586">
        <v>3.8464376869271406E-2</v>
      </c>
      <c r="AP586">
        <v>0.1141504479270759</v>
      </c>
    </row>
    <row r="587" spans="1:42" x14ac:dyDescent="0.3">
      <c r="A587" s="4">
        <f t="shared" si="58"/>
        <v>6.0416666666667016</v>
      </c>
      <c r="C587" s="13"/>
      <c r="D587" s="8"/>
      <c r="E587" s="13"/>
      <c r="F587" s="13"/>
      <c r="G587" s="14"/>
      <c r="H587" s="13"/>
      <c r="I587" s="13"/>
      <c r="J587" s="13">
        <v>0.75600000000000023</v>
      </c>
      <c r="K587" s="13">
        <v>1.3466880602883617E-2</v>
      </c>
      <c r="L587" s="13">
        <v>5.1632593290204844E-2</v>
      </c>
      <c r="M587" s="14"/>
      <c r="N587" s="13"/>
      <c r="O587" s="13"/>
      <c r="P587" s="13">
        <v>1.468</v>
      </c>
      <c r="Q587" s="13">
        <v>1.5770099980616806E-2</v>
      </c>
      <c r="R587" s="13">
        <v>7.434004228742104E-2</v>
      </c>
      <c r="U587" s="13"/>
      <c r="V587" s="2">
        <v>3.52</v>
      </c>
      <c r="W587">
        <v>2.2849825789197985E-2</v>
      </c>
      <c r="X587">
        <v>0.12002152955344371</v>
      </c>
      <c r="Z587" s="33"/>
      <c r="AA587" s="13"/>
      <c r="AB587" s="33">
        <v>2.93</v>
      </c>
      <c r="AC587" s="33">
        <v>2.4895688125898551E-2</v>
      </c>
      <c r="AD587" s="33">
        <v>0.10501411517525557</v>
      </c>
      <c r="AG587" s="13"/>
      <c r="AH587">
        <v>1.96</v>
      </c>
      <c r="AI587">
        <v>1.9533931911689308E-2</v>
      </c>
      <c r="AJ587">
        <v>6.5622940538523744E-2</v>
      </c>
      <c r="AM587" s="13"/>
      <c r="AN587" s="2">
        <v>2.1840000000000002</v>
      </c>
      <c r="AO587">
        <v>3.8464376869271406E-2</v>
      </c>
      <c r="AP587">
        <v>0.1141504479270759</v>
      </c>
    </row>
    <row r="588" spans="1:42" x14ac:dyDescent="0.3">
      <c r="A588" s="4">
        <f t="shared" si="58"/>
        <v>6.0520833333333686</v>
      </c>
      <c r="C588" s="13"/>
      <c r="D588" s="8"/>
      <c r="E588" s="13"/>
      <c r="F588" s="13"/>
      <c r="G588" s="14"/>
      <c r="H588" s="13"/>
      <c r="I588" s="13"/>
      <c r="J588" s="13">
        <v>0.75800000000000023</v>
      </c>
      <c r="K588" s="13">
        <v>1.3466880602883617E-2</v>
      </c>
      <c r="L588" s="13">
        <v>5.1632593290204844E-2</v>
      </c>
      <c r="M588" s="14"/>
      <c r="N588" s="13"/>
      <c r="O588" s="13"/>
      <c r="P588" s="13">
        <v>1.4630000000000001</v>
      </c>
      <c r="Q588" s="13">
        <v>1.5770099980616806E-2</v>
      </c>
      <c r="R588" s="13">
        <v>7.434004228742104E-2</v>
      </c>
      <c r="U588" s="13"/>
      <c r="V588" s="2">
        <v>3.5179999999999998</v>
      </c>
      <c r="W588">
        <v>2.2849825789197985E-2</v>
      </c>
      <c r="X588">
        <v>0.12002152955344371</v>
      </c>
      <c r="Z588" s="33"/>
      <c r="AA588" s="13"/>
      <c r="AB588" s="33">
        <v>2.9239999999999999</v>
      </c>
      <c r="AC588" s="33">
        <v>2.4257880145504125E-2</v>
      </c>
      <c r="AD588" s="33">
        <v>0.10232373600701877</v>
      </c>
      <c r="AG588" s="13"/>
      <c r="AH588">
        <v>1.9450000000000001</v>
      </c>
      <c r="AI588">
        <v>1.9533931911689308E-2</v>
      </c>
      <c r="AJ588">
        <v>6.5622940538523744E-2</v>
      </c>
      <c r="AM588" s="13"/>
      <c r="AN588" s="2">
        <v>2.181</v>
      </c>
      <c r="AO588">
        <v>3.8464376869271406E-2</v>
      </c>
      <c r="AP588">
        <v>0.1141504479270759</v>
      </c>
    </row>
    <row r="589" spans="1:42" x14ac:dyDescent="0.3">
      <c r="A589" s="4">
        <f t="shared" si="58"/>
        <v>6.0625000000000355</v>
      </c>
      <c r="C589" s="13"/>
      <c r="D589" s="8"/>
      <c r="E589" s="13"/>
      <c r="F589" s="13"/>
      <c r="G589" s="14"/>
      <c r="H589" s="13"/>
      <c r="I589" s="13"/>
      <c r="J589" s="13">
        <v>0.75800000000000023</v>
      </c>
      <c r="K589" s="13">
        <v>1.3466880602883617E-2</v>
      </c>
      <c r="L589" s="13">
        <v>5.1632593290204844E-2</v>
      </c>
      <c r="M589" s="14"/>
      <c r="N589" s="13"/>
      <c r="O589" s="13"/>
      <c r="P589" s="13">
        <v>1.458</v>
      </c>
      <c r="Q589" s="13">
        <v>1.5770099980616806E-2</v>
      </c>
      <c r="R589" s="13">
        <v>7.434004228742104E-2</v>
      </c>
      <c r="U589" s="13"/>
      <c r="V589" s="2">
        <v>3.5169999999999999</v>
      </c>
      <c r="W589">
        <v>2.2849825789197985E-2</v>
      </c>
      <c r="X589">
        <v>0.12002152955344371</v>
      </c>
      <c r="Z589" s="33"/>
      <c r="AA589" s="13"/>
      <c r="AB589" s="33">
        <v>2.9129999999999998</v>
      </c>
      <c r="AC589" s="33">
        <v>2.4257880145504125E-2</v>
      </c>
      <c r="AD589" s="33">
        <v>0.10232373600701877</v>
      </c>
      <c r="AG589" s="13"/>
      <c r="AH589">
        <v>1.931</v>
      </c>
      <c r="AI589">
        <v>1.9533931911689308E-2</v>
      </c>
      <c r="AJ589">
        <v>6.5622940538523744E-2</v>
      </c>
      <c r="AM589" s="13"/>
      <c r="AN589" s="2">
        <v>2.177</v>
      </c>
      <c r="AO589">
        <v>3.8464376869271406E-2</v>
      </c>
      <c r="AP589">
        <v>0.1141504479270759</v>
      </c>
    </row>
    <row r="590" spans="1:42" x14ac:dyDescent="0.3">
      <c r="A590" s="4">
        <f t="shared" si="58"/>
        <v>6.0729166666667025</v>
      </c>
      <c r="C590" s="13"/>
      <c r="D590" s="8"/>
      <c r="E590" s="13"/>
      <c r="F590" s="13"/>
      <c r="G590" s="14"/>
      <c r="H590" s="13"/>
      <c r="I590" s="13"/>
      <c r="J590" s="13">
        <v>0.75800000000000023</v>
      </c>
      <c r="K590" s="13">
        <v>1.3466880602883617E-2</v>
      </c>
      <c r="L590" s="13">
        <v>5.1632593290204844E-2</v>
      </c>
      <c r="M590" s="14"/>
      <c r="N590" s="13"/>
      <c r="O590" s="13"/>
      <c r="P590" s="13">
        <v>1.454</v>
      </c>
      <c r="Q590" s="13">
        <v>1.5770099980616806E-2</v>
      </c>
      <c r="R590" s="13">
        <v>7.434004228742104E-2</v>
      </c>
      <c r="U590" s="13"/>
      <c r="V590" s="2">
        <v>3.512</v>
      </c>
      <c r="W590">
        <v>2.2849825789197985E-2</v>
      </c>
      <c r="X590">
        <v>0.12002152955344371</v>
      </c>
      <c r="Z590" s="33"/>
      <c r="AA590" s="13"/>
      <c r="AB590" s="33">
        <v>2.9060000000000001</v>
      </c>
      <c r="AC590" s="33">
        <v>2.3621618365684514E-2</v>
      </c>
      <c r="AD590" s="33">
        <v>9.9639878967611145E-2</v>
      </c>
      <c r="AG590" s="13"/>
      <c r="AH590">
        <v>1.9179999999999999</v>
      </c>
      <c r="AI590">
        <v>1.9533931911689308E-2</v>
      </c>
      <c r="AJ590">
        <v>6.5622940538523744E-2</v>
      </c>
      <c r="AM590" s="13"/>
      <c r="AN590" s="2">
        <v>2.1760000000000002</v>
      </c>
      <c r="AO590">
        <v>3.8464376869271406E-2</v>
      </c>
      <c r="AP590">
        <v>0.1141504479270759</v>
      </c>
    </row>
    <row r="591" spans="1:42" x14ac:dyDescent="0.3">
      <c r="A591" s="4">
        <f t="shared" si="58"/>
        <v>6.0833333333333695</v>
      </c>
      <c r="C591" s="13"/>
      <c r="D591" s="8"/>
      <c r="E591" s="13"/>
      <c r="F591" s="13"/>
      <c r="G591" s="14"/>
      <c r="H591" s="13"/>
      <c r="I591" s="13"/>
      <c r="J591" s="13">
        <v>0.75900000000000023</v>
      </c>
      <c r="K591" s="13">
        <v>1.3466880602883617E-2</v>
      </c>
      <c r="L591" s="13">
        <v>5.1632593290204844E-2</v>
      </c>
      <c r="M591" s="14"/>
      <c r="N591" s="13"/>
      <c r="O591" s="13"/>
      <c r="P591" s="13">
        <v>1.45</v>
      </c>
      <c r="Q591" s="13">
        <v>1.5770099980616806E-2</v>
      </c>
      <c r="R591" s="13">
        <v>7.434004228742104E-2</v>
      </c>
      <c r="U591" s="13"/>
      <c r="V591" s="2">
        <v>3.512</v>
      </c>
      <c r="W591">
        <v>2.2849825789197985E-2</v>
      </c>
      <c r="X591">
        <v>0.12002152955344371</v>
      </c>
      <c r="Z591" s="33"/>
      <c r="AA591" s="13"/>
      <c r="AB591" s="33">
        <v>2.9</v>
      </c>
      <c r="AC591" s="33">
        <v>2.3621618365684514E-2</v>
      </c>
      <c r="AD591" s="33">
        <v>9.9639878967611145E-2</v>
      </c>
      <c r="AG591" s="13"/>
      <c r="AH591">
        <v>1.9039999999999999</v>
      </c>
      <c r="AI591">
        <v>1.9533931911689308E-2</v>
      </c>
      <c r="AJ591">
        <v>6.5622940538523744E-2</v>
      </c>
      <c r="AM591" s="13"/>
      <c r="AN591" s="2">
        <v>2.173</v>
      </c>
      <c r="AO591">
        <v>3.8464376869271406E-2</v>
      </c>
      <c r="AP591">
        <v>0.1141504479270759</v>
      </c>
    </row>
    <row r="592" spans="1:42" x14ac:dyDescent="0.3">
      <c r="A592" s="4">
        <f t="shared" si="58"/>
        <v>6.0937500000000364</v>
      </c>
      <c r="C592" s="13"/>
      <c r="D592" s="8"/>
      <c r="E592" s="13"/>
      <c r="F592" s="13"/>
      <c r="G592" s="14"/>
      <c r="H592" s="13"/>
      <c r="I592" s="13"/>
      <c r="J592" s="13">
        <v>0.75800000000000023</v>
      </c>
      <c r="K592" s="13">
        <v>1.3466880602883617E-2</v>
      </c>
      <c r="L592" s="13">
        <v>5.1632593290204844E-2</v>
      </c>
      <c r="M592" s="14"/>
      <c r="N592" s="13"/>
      <c r="O592" s="13"/>
      <c r="P592" s="13">
        <v>1.444</v>
      </c>
      <c r="Q592" s="13">
        <v>1.5770099980616806E-2</v>
      </c>
      <c r="R592" s="13">
        <v>7.434004228742104E-2</v>
      </c>
      <c r="U592" s="13"/>
      <c r="V592" s="2">
        <v>3.5089999999999999</v>
      </c>
      <c r="W592">
        <v>2.2849825789197985E-2</v>
      </c>
      <c r="X592">
        <v>0.12002152955344371</v>
      </c>
      <c r="Z592" s="33"/>
      <c r="AA592" s="13"/>
      <c r="AB592" s="33">
        <v>2.891</v>
      </c>
      <c r="AC592" s="33">
        <v>2.3621618365684514E-2</v>
      </c>
      <c r="AD592" s="33">
        <v>9.9639878967611145E-2</v>
      </c>
      <c r="AG592" s="13"/>
      <c r="AH592">
        <v>1.893</v>
      </c>
      <c r="AI592">
        <v>1.9533931911689308E-2</v>
      </c>
      <c r="AJ592">
        <v>6.5622940538523744E-2</v>
      </c>
      <c r="AM592" s="13"/>
      <c r="AN592" s="2">
        <v>2.1709999999999998</v>
      </c>
      <c r="AO592">
        <v>3.793333172664138E-2</v>
      </c>
      <c r="AP592">
        <v>0.11257446916868497</v>
      </c>
    </row>
    <row r="593" spans="1:42" x14ac:dyDescent="0.3">
      <c r="A593" s="4">
        <f t="shared" si="58"/>
        <v>6.1041666666667034</v>
      </c>
      <c r="C593" s="13"/>
      <c r="D593" s="8"/>
      <c r="E593" s="13"/>
      <c r="F593" s="13"/>
      <c r="G593" s="14"/>
      <c r="H593" s="13"/>
      <c r="I593" s="13"/>
      <c r="J593" s="13">
        <v>0.75800000000000023</v>
      </c>
      <c r="K593" s="13">
        <v>1.3466880602883617E-2</v>
      </c>
      <c r="L593" s="13">
        <v>5.1632593290204844E-2</v>
      </c>
      <c r="M593" s="14"/>
      <c r="N593" s="13"/>
      <c r="O593" s="13"/>
      <c r="P593" s="13">
        <v>1.4390000000000001</v>
      </c>
      <c r="Q593" s="13">
        <v>1.6833504457956464E-2</v>
      </c>
      <c r="R593" s="13">
        <v>7.935291689894719E-2</v>
      </c>
      <c r="U593" s="13"/>
      <c r="V593" s="2">
        <v>3.5070000000000001</v>
      </c>
      <c r="W593">
        <v>2.2849825789197985E-2</v>
      </c>
      <c r="X593">
        <v>0.12002152955344371</v>
      </c>
      <c r="Z593" s="33"/>
      <c r="AA593" s="13"/>
      <c r="AB593" s="33">
        <v>2.8839999999999999</v>
      </c>
      <c r="AC593" s="33">
        <v>2.3621618365684514E-2</v>
      </c>
      <c r="AD593" s="33">
        <v>9.9639878967611145E-2</v>
      </c>
      <c r="AG593" s="13"/>
      <c r="AH593">
        <v>1.8819999999999999</v>
      </c>
      <c r="AI593">
        <v>1.9533931911689308E-2</v>
      </c>
      <c r="AJ593">
        <v>6.5622940538523744E-2</v>
      </c>
      <c r="AM593" s="13"/>
      <c r="AN593" s="2">
        <v>2.1669999999999998</v>
      </c>
      <c r="AO593">
        <v>3.793333172664138E-2</v>
      </c>
      <c r="AP593">
        <v>0.11257446916868497</v>
      </c>
    </row>
    <row r="594" spans="1:42" x14ac:dyDescent="0.3">
      <c r="A594" s="4">
        <f t="shared" si="58"/>
        <v>6.1145833333333703</v>
      </c>
      <c r="C594" s="13"/>
      <c r="D594" s="8"/>
      <c r="E594" s="13"/>
      <c r="F594" s="13"/>
      <c r="G594" s="14"/>
      <c r="H594" s="13"/>
      <c r="I594" s="13"/>
      <c r="J594" s="13">
        <v>0.75800000000000023</v>
      </c>
      <c r="K594" s="13">
        <v>1.3052622924052676E-2</v>
      </c>
      <c r="L594" s="13">
        <v>5.0044311721580685E-2</v>
      </c>
      <c r="M594" s="14"/>
      <c r="N594" s="13"/>
      <c r="O594" s="13"/>
      <c r="P594" s="13">
        <v>1.4319999999999999</v>
      </c>
      <c r="Q594" s="13">
        <v>1.6833504457956464E-2</v>
      </c>
      <c r="R594" s="13">
        <v>7.935291689894719E-2</v>
      </c>
      <c r="U594" s="13"/>
      <c r="V594" s="2">
        <v>3.508</v>
      </c>
      <c r="W594">
        <v>2.2849825789197985E-2</v>
      </c>
      <c r="X594">
        <v>0.12002152955344371</v>
      </c>
      <c r="Z594" s="33"/>
      <c r="AA594" s="13"/>
      <c r="AB594" s="33">
        <v>2.875</v>
      </c>
      <c r="AC594" s="33">
        <v>2.3621618365684514E-2</v>
      </c>
      <c r="AD594" s="33">
        <v>9.9639878967611145E-2</v>
      </c>
      <c r="AG594" s="13"/>
      <c r="AH594">
        <v>1.8720000000000001</v>
      </c>
      <c r="AI594">
        <v>1.9533931911689308E-2</v>
      </c>
      <c r="AJ594">
        <v>6.5622940538523744E-2</v>
      </c>
      <c r="AM594" s="13"/>
      <c r="AN594" s="2">
        <v>2.165</v>
      </c>
      <c r="AO594">
        <v>3.793333172664138E-2</v>
      </c>
      <c r="AP594">
        <v>0.11257446916868497</v>
      </c>
    </row>
    <row r="595" spans="1:42" x14ac:dyDescent="0.3">
      <c r="A595" s="4">
        <f t="shared" si="58"/>
        <v>6.1250000000000373</v>
      </c>
      <c r="C595" s="13"/>
      <c r="D595" s="8"/>
      <c r="E595" s="13"/>
      <c r="F595" s="13"/>
      <c r="G595" s="14"/>
      <c r="H595" s="13"/>
      <c r="I595" s="13"/>
      <c r="J595" s="13">
        <v>0.75800000000000023</v>
      </c>
      <c r="K595" s="13">
        <v>1.3466880602883617E-2</v>
      </c>
      <c r="L595" s="13">
        <v>5.1632593290204844E-2</v>
      </c>
      <c r="M595" s="14"/>
      <c r="N595" s="13"/>
      <c r="O595" s="13"/>
      <c r="P595" s="13">
        <v>1.427</v>
      </c>
      <c r="Q595" s="13">
        <v>1.6833504457956464E-2</v>
      </c>
      <c r="R595" s="13">
        <v>7.935291689894719E-2</v>
      </c>
      <c r="U595" s="13"/>
      <c r="V595" s="2">
        <v>3.504</v>
      </c>
      <c r="W595">
        <v>2.2849825789197985E-2</v>
      </c>
      <c r="X595">
        <v>0.12002152955344371</v>
      </c>
      <c r="Z595" s="33"/>
      <c r="AA595" s="13"/>
      <c r="AB595" s="33">
        <v>2.8679999999999999</v>
      </c>
      <c r="AC595" s="33">
        <v>2.3621618365684514E-2</v>
      </c>
      <c r="AD595" s="33">
        <v>9.9639878967611145E-2</v>
      </c>
      <c r="AG595" s="13"/>
      <c r="AH595">
        <v>1.86</v>
      </c>
      <c r="AI595">
        <v>1.9533931911689308E-2</v>
      </c>
      <c r="AJ595">
        <v>6.5622940538523744E-2</v>
      </c>
      <c r="AM595" s="13"/>
      <c r="AN595" s="2">
        <v>2.1629999999999998</v>
      </c>
      <c r="AO595">
        <v>3.7403586571614918E-2</v>
      </c>
      <c r="AP595">
        <v>0.11100234837393011</v>
      </c>
    </row>
    <row r="596" spans="1:42" x14ac:dyDescent="0.3">
      <c r="A596" s="4">
        <f t="shared" si="58"/>
        <v>6.1354166666667043</v>
      </c>
      <c r="C596" s="13"/>
      <c r="D596" s="8"/>
      <c r="E596" s="13"/>
      <c r="F596" s="13"/>
      <c r="G596" s="14"/>
      <c r="H596" s="13"/>
      <c r="I596" s="13"/>
      <c r="J596" s="13">
        <v>0.75800000000000023</v>
      </c>
      <c r="K596" s="13">
        <v>1.3466880602883617E-2</v>
      </c>
      <c r="L596" s="13">
        <v>5.1632593290204844E-2</v>
      </c>
      <c r="M596" s="14"/>
      <c r="N596" s="13"/>
      <c r="O596" s="13"/>
      <c r="P596" s="13">
        <v>1.421</v>
      </c>
      <c r="Q596" s="13">
        <v>1.6833504457956464E-2</v>
      </c>
      <c r="R596" s="13">
        <v>7.935291689894719E-2</v>
      </c>
      <c r="U596" s="13"/>
      <c r="V596" s="2">
        <v>3.5</v>
      </c>
      <c r="W596">
        <v>2.2849825789197985E-2</v>
      </c>
      <c r="X596">
        <v>0.12002152955344371</v>
      </c>
      <c r="Z596" s="33"/>
      <c r="AA596" s="13"/>
      <c r="AB596" s="33">
        <v>2.8610000000000002</v>
      </c>
      <c r="AC596" s="33">
        <v>2.3621618365684514E-2</v>
      </c>
      <c r="AD596" s="33">
        <v>9.9639878967611145E-2</v>
      </c>
      <c r="AG596" s="13"/>
      <c r="AH596">
        <v>1.851</v>
      </c>
      <c r="AI596">
        <v>1.9533931911689308E-2</v>
      </c>
      <c r="AJ596">
        <v>6.5622940538523744E-2</v>
      </c>
      <c r="AM596" s="13"/>
      <c r="AN596" s="2">
        <v>2.1619999999999999</v>
      </c>
      <c r="AO596">
        <v>3.7403586571614918E-2</v>
      </c>
      <c r="AP596">
        <v>0.11100234837393011</v>
      </c>
    </row>
    <row r="597" spans="1:42" x14ac:dyDescent="0.3">
      <c r="A597" s="4">
        <f t="shared" si="58"/>
        <v>6.1458333333333712</v>
      </c>
      <c r="C597" s="13"/>
      <c r="D597" s="8"/>
      <c r="E597" s="13"/>
      <c r="F597" s="13"/>
      <c r="G597" s="14"/>
      <c r="H597" s="13"/>
      <c r="I597" s="13"/>
      <c r="J597" s="13">
        <v>0.75800000000000023</v>
      </c>
      <c r="K597" s="13">
        <v>1.3466880602883617E-2</v>
      </c>
      <c r="L597" s="13">
        <v>5.1632593290204844E-2</v>
      </c>
      <c r="M597" s="14"/>
      <c r="N597" s="13"/>
      <c r="O597" s="13"/>
      <c r="P597" s="13">
        <v>1.415</v>
      </c>
      <c r="Q597" s="13">
        <v>1.6833504457956464E-2</v>
      </c>
      <c r="R597" s="13">
        <v>7.935291689894719E-2</v>
      </c>
      <c r="U597" s="13"/>
      <c r="V597" s="2">
        <v>3.4990000000000001</v>
      </c>
      <c r="W597">
        <v>2.2313893232644742E-2</v>
      </c>
      <c r="X597">
        <v>0.11720647766777831</v>
      </c>
      <c r="Z597" s="33"/>
      <c r="AA597" s="13"/>
      <c r="AB597" s="33">
        <v>2.8530000000000002</v>
      </c>
      <c r="AC597" s="33">
        <v>2.3621618365684514E-2</v>
      </c>
      <c r="AD597" s="33">
        <v>9.9639878967611145E-2</v>
      </c>
      <c r="AG597" s="13"/>
      <c r="AH597">
        <v>1.841</v>
      </c>
      <c r="AI597">
        <v>1.9533931911689308E-2</v>
      </c>
      <c r="AJ597">
        <v>6.5622940538523744E-2</v>
      </c>
      <c r="AM597" s="13"/>
      <c r="AN597" s="2">
        <v>2.16</v>
      </c>
      <c r="AO597">
        <v>3.7403586571614918E-2</v>
      </c>
      <c r="AP597">
        <v>0.11100234837393011</v>
      </c>
    </row>
    <row r="598" spans="1:42" x14ac:dyDescent="0.3">
      <c r="A598" s="4">
        <f t="shared" si="58"/>
        <v>6.1562500000000382</v>
      </c>
      <c r="C598" s="13"/>
      <c r="D598" s="8"/>
      <c r="E598" s="13"/>
      <c r="F598" s="13"/>
      <c r="G598" s="14"/>
      <c r="H598" s="13"/>
      <c r="I598" s="13"/>
      <c r="J598" s="13">
        <v>0.75800000000000023</v>
      </c>
      <c r="K598" s="13">
        <v>1.3466880602883617E-2</v>
      </c>
      <c r="L598" s="13">
        <v>5.1632593290204844E-2</v>
      </c>
      <c r="M598" s="14"/>
      <c r="N598" s="13"/>
      <c r="O598" s="13"/>
      <c r="P598" s="13">
        <v>1.41</v>
      </c>
      <c r="Q598" s="13">
        <v>1.6833504457956464E-2</v>
      </c>
      <c r="R598" s="13">
        <v>7.935291689894719E-2</v>
      </c>
      <c r="U598" s="13"/>
      <c r="V598" s="2">
        <v>3.4969999999999999</v>
      </c>
      <c r="W598">
        <v>2.2849825789197985E-2</v>
      </c>
      <c r="X598">
        <v>0.12002152955344371</v>
      </c>
      <c r="Z598" s="33"/>
      <c r="AA598" s="13"/>
      <c r="AB598" s="33">
        <v>2.8460000000000001</v>
      </c>
      <c r="AC598" s="33">
        <v>2.2986901534961031E-2</v>
      </c>
      <c r="AD598" s="33">
        <v>9.6962538778089344E-2</v>
      </c>
      <c r="AG598" s="13"/>
      <c r="AH598">
        <v>1.833</v>
      </c>
      <c r="AI598">
        <v>1.8966433337463205E-2</v>
      </c>
      <c r="AJ598">
        <v>6.3716466953968487E-2</v>
      </c>
      <c r="AM598" s="13"/>
      <c r="AN598" s="2">
        <v>2.157</v>
      </c>
      <c r="AO598">
        <v>3.7403586571614918E-2</v>
      </c>
      <c r="AP598">
        <v>0.11100234837393011</v>
      </c>
    </row>
    <row r="599" spans="1:42" x14ac:dyDescent="0.3">
      <c r="A599" s="4">
        <f t="shared" si="58"/>
        <v>6.1666666666667052</v>
      </c>
      <c r="C599" s="13"/>
      <c r="D599" s="8"/>
      <c r="E599" s="13"/>
      <c r="F599" s="13"/>
      <c r="G599" s="14"/>
      <c r="H599" s="13"/>
      <c r="I599" s="13"/>
      <c r="J599" s="13">
        <v>0.75700000000000023</v>
      </c>
      <c r="K599" s="13">
        <v>1.3466880602883617E-2</v>
      </c>
      <c r="L599" s="13">
        <v>5.1632593290204844E-2</v>
      </c>
      <c r="M599" s="14"/>
      <c r="N599" s="13"/>
      <c r="O599" s="13"/>
      <c r="P599" s="13">
        <v>1.4039999999999999</v>
      </c>
      <c r="Q599" s="13">
        <v>1.6833504457956464E-2</v>
      </c>
      <c r="R599" s="13">
        <v>7.935291689894719E-2</v>
      </c>
      <c r="U599" s="13"/>
      <c r="V599" s="2">
        <v>3.4940000000000002</v>
      </c>
      <c r="W599">
        <v>2.2849825789197985E-2</v>
      </c>
      <c r="X599">
        <v>0.12002152955344371</v>
      </c>
      <c r="Z599" s="33"/>
      <c r="AA599" s="13"/>
      <c r="AB599" s="33">
        <v>2.8370000000000002</v>
      </c>
      <c r="AC599" s="33">
        <v>2.2986901534961031E-2</v>
      </c>
      <c r="AD599" s="33">
        <v>9.6962538778089344E-2</v>
      </c>
      <c r="AG599" s="13"/>
      <c r="AH599">
        <v>1.823</v>
      </c>
      <c r="AI599">
        <v>1.9533931911689308E-2</v>
      </c>
      <c r="AJ599">
        <v>6.5622940538523744E-2</v>
      </c>
      <c r="AM599" s="13"/>
      <c r="AN599" s="2">
        <v>2.1539999999999999</v>
      </c>
      <c r="AO599">
        <v>3.7403586571614918E-2</v>
      </c>
      <c r="AP599">
        <v>0.11100234837393011</v>
      </c>
    </row>
    <row r="600" spans="1:42" x14ac:dyDescent="0.3">
      <c r="A600" s="4">
        <f t="shared" si="58"/>
        <v>6.1770833333333721</v>
      </c>
      <c r="C600" s="13"/>
      <c r="D600" s="8"/>
      <c r="E600" s="13"/>
      <c r="F600" s="13"/>
      <c r="G600" s="14"/>
      <c r="H600" s="13"/>
      <c r="I600" s="13"/>
      <c r="J600" s="13">
        <v>0.75700000000000023</v>
      </c>
      <c r="K600" s="13">
        <v>1.3466880602883617E-2</v>
      </c>
      <c r="L600" s="13">
        <v>5.1632593290204844E-2</v>
      </c>
      <c r="M600" s="14"/>
      <c r="N600" s="13"/>
      <c r="O600" s="13"/>
      <c r="P600" s="13">
        <v>1.399</v>
      </c>
      <c r="Q600" s="13">
        <v>1.6833504457956464E-2</v>
      </c>
      <c r="R600" s="13">
        <v>7.935291689894719E-2</v>
      </c>
      <c r="U600" s="13"/>
      <c r="V600" s="2">
        <v>3.4929999999999999</v>
      </c>
      <c r="W600">
        <v>2.2313893232644742E-2</v>
      </c>
      <c r="X600">
        <v>0.11720647766777831</v>
      </c>
      <c r="Z600" s="33"/>
      <c r="AA600" s="13"/>
      <c r="AB600" s="33">
        <v>2.8279999999999998</v>
      </c>
      <c r="AC600" s="33">
        <v>2.2986901534961031E-2</v>
      </c>
      <c r="AD600" s="33">
        <v>9.6962538778089344E-2</v>
      </c>
      <c r="AG600" s="13"/>
      <c r="AH600">
        <v>1.8140000000000001</v>
      </c>
      <c r="AI600">
        <v>1.8966433337463205E-2</v>
      </c>
      <c r="AJ600">
        <v>6.3716466953968487E-2</v>
      </c>
      <c r="AM600" s="13"/>
      <c r="AN600" s="2">
        <v>2.153</v>
      </c>
      <c r="AO600">
        <v>3.7403586571614918E-2</v>
      </c>
      <c r="AP600">
        <v>0.11100234837393011</v>
      </c>
    </row>
    <row r="601" spans="1:42" x14ac:dyDescent="0.3">
      <c r="A601" s="4">
        <f t="shared" si="58"/>
        <v>6.1875000000000391</v>
      </c>
      <c r="C601" s="13"/>
      <c r="D601" s="8"/>
      <c r="E601" s="13"/>
      <c r="F601" s="13"/>
      <c r="G601" s="14"/>
      <c r="H601" s="13"/>
      <c r="I601" s="13"/>
      <c r="J601" s="13">
        <v>0.75700000000000023</v>
      </c>
      <c r="K601" s="13">
        <v>1.3466880602883617E-2</v>
      </c>
      <c r="L601" s="13">
        <v>5.1632593290204844E-2</v>
      </c>
      <c r="M601" s="14"/>
      <c r="N601" s="13"/>
      <c r="O601" s="13"/>
      <c r="P601" s="13">
        <v>1.393</v>
      </c>
      <c r="Q601" s="13">
        <v>1.6833504457956464E-2</v>
      </c>
      <c r="R601" s="13">
        <v>7.935291689894719E-2</v>
      </c>
      <c r="U601" s="13"/>
      <c r="V601" s="2">
        <v>3.488</v>
      </c>
      <c r="W601">
        <v>2.2313893232644742E-2</v>
      </c>
      <c r="X601">
        <v>0.11720647766777831</v>
      </c>
      <c r="Z601" s="33"/>
      <c r="AA601" s="13"/>
      <c r="AB601" s="33">
        <v>2.8220000000000001</v>
      </c>
      <c r="AC601" s="33">
        <v>2.2986901534961031E-2</v>
      </c>
      <c r="AD601" s="33">
        <v>9.6962538778089344E-2</v>
      </c>
      <c r="AG601" s="13"/>
      <c r="AH601">
        <v>1.8069999999999999</v>
      </c>
      <c r="AI601">
        <v>1.8966433337463205E-2</v>
      </c>
      <c r="AJ601">
        <v>6.3716466953968487E-2</v>
      </c>
      <c r="AM601" s="13"/>
      <c r="AN601" s="2">
        <v>2.1520000000000001</v>
      </c>
      <c r="AO601">
        <v>3.7403586571614918E-2</v>
      </c>
      <c r="AP601">
        <v>0.11100234837393011</v>
      </c>
    </row>
    <row r="602" spans="1:42" x14ac:dyDescent="0.3">
      <c r="A602" s="4">
        <f t="shared" si="58"/>
        <v>6.197916666666706</v>
      </c>
      <c r="C602" s="13"/>
      <c r="D602" s="8"/>
      <c r="E602" s="13"/>
      <c r="F602" s="13"/>
      <c r="G602" s="14"/>
      <c r="H602" s="13"/>
      <c r="I602" s="13"/>
      <c r="J602" s="13">
        <v>0.75700000000000023</v>
      </c>
      <c r="K602" s="13">
        <v>1.3466880602883617E-2</v>
      </c>
      <c r="L602" s="13">
        <v>5.1632593290204844E-2</v>
      </c>
      <c r="M602" s="14"/>
      <c r="N602" s="13"/>
      <c r="O602" s="13"/>
      <c r="P602" s="13">
        <v>1.3879999999999999</v>
      </c>
      <c r="Q602" s="13">
        <v>1.6833504457956464E-2</v>
      </c>
      <c r="R602" s="13">
        <v>7.935291689894719E-2</v>
      </c>
      <c r="U602" s="13"/>
      <c r="V602" s="2">
        <v>3.4860000000000002</v>
      </c>
      <c r="W602">
        <v>2.2313893232644742E-2</v>
      </c>
      <c r="X602">
        <v>0.11720647766777831</v>
      </c>
      <c r="Z602" s="33"/>
      <c r="AA602" s="13"/>
      <c r="AB602" s="33">
        <v>2.8149999999999999</v>
      </c>
      <c r="AC602" s="33">
        <v>2.2986901534961031E-2</v>
      </c>
      <c r="AD602" s="33">
        <v>9.6962538778089344E-2</v>
      </c>
      <c r="AG602" s="13"/>
      <c r="AH602">
        <v>1.798</v>
      </c>
      <c r="AI602">
        <v>1.8966433337463205E-2</v>
      </c>
      <c r="AJ602">
        <v>6.3716466953968487E-2</v>
      </c>
      <c r="AM602" s="13"/>
      <c r="AN602" s="2">
        <v>2.1480000000000001</v>
      </c>
      <c r="AO602">
        <v>3.7403586571614918E-2</v>
      </c>
      <c r="AP602">
        <v>0.11100234837393011</v>
      </c>
    </row>
    <row r="603" spans="1:42" x14ac:dyDescent="0.3">
      <c r="A603" s="4">
        <f t="shared" si="58"/>
        <v>6.208333333333373</v>
      </c>
      <c r="C603" s="13"/>
      <c r="D603" s="8"/>
      <c r="E603" s="13"/>
      <c r="F603" s="13"/>
      <c r="G603" s="14"/>
      <c r="H603" s="13"/>
      <c r="I603" s="13"/>
      <c r="J603" s="13">
        <v>0.75800000000000023</v>
      </c>
      <c r="K603" s="13">
        <v>1.3466880602883617E-2</v>
      </c>
      <c r="L603" s="13">
        <v>5.1632593290204844E-2</v>
      </c>
      <c r="M603" s="14"/>
      <c r="N603" s="13"/>
      <c r="O603" s="13"/>
      <c r="P603" s="13">
        <v>1.383</v>
      </c>
      <c r="Q603" s="13">
        <v>1.6833504457956464E-2</v>
      </c>
      <c r="R603" s="13">
        <v>7.935291689894719E-2</v>
      </c>
      <c r="U603" s="13"/>
      <c r="V603" s="2">
        <v>3.4849999999999999</v>
      </c>
      <c r="W603">
        <v>2.2313893232644742E-2</v>
      </c>
      <c r="X603">
        <v>0.11720647766777831</v>
      </c>
      <c r="Z603" s="33"/>
      <c r="AA603" s="13"/>
      <c r="AB603" s="33">
        <v>2.806</v>
      </c>
      <c r="AC603" s="33">
        <v>2.2353728400842432E-2</v>
      </c>
      <c r="AD603" s="33">
        <v>9.4291710155238892E-2</v>
      </c>
      <c r="AG603" s="13"/>
      <c r="AH603">
        <v>1.79</v>
      </c>
      <c r="AI603">
        <v>1.8966433337463205E-2</v>
      </c>
      <c r="AJ603">
        <v>6.3716466953968487E-2</v>
      </c>
      <c r="AM603" s="13"/>
      <c r="AN603" s="2">
        <v>2.1459999999999999</v>
      </c>
      <c r="AO603">
        <v>3.7403586571614918E-2</v>
      </c>
      <c r="AP603">
        <v>0.11100234837393011</v>
      </c>
    </row>
    <row r="604" spans="1:42" x14ac:dyDescent="0.3">
      <c r="A604" s="4">
        <f t="shared" si="58"/>
        <v>6.21875000000004</v>
      </c>
      <c r="C604" s="13"/>
      <c r="D604" s="8"/>
      <c r="E604" s="13"/>
      <c r="F604" s="13"/>
      <c r="G604" s="14"/>
      <c r="H604" s="13"/>
      <c r="I604" s="13"/>
      <c r="J604" s="13">
        <v>0.75800000000000023</v>
      </c>
      <c r="K604" s="13">
        <v>1.3466880602883617E-2</v>
      </c>
      <c r="L604" s="13">
        <v>5.1632593290204844E-2</v>
      </c>
      <c r="M604" s="14"/>
      <c r="N604" s="13"/>
      <c r="O604" s="13"/>
      <c r="P604" s="13">
        <v>1.379</v>
      </c>
      <c r="Q604" s="13">
        <v>1.6833504457956464E-2</v>
      </c>
      <c r="R604" s="13">
        <v>7.935291689894719E-2</v>
      </c>
      <c r="U604" s="13"/>
      <c r="V604" s="2">
        <v>3.4809999999999999</v>
      </c>
      <c r="W604">
        <v>2.2313893232644742E-2</v>
      </c>
      <c r="X604">
        <v>0.11720647766777831</v>
      </c>
      <c r="Z604" s="33"/>
      <c r="AA604" s="13"/>
      <c r="AB604" s="33">
        <v>2.8</v>
      </c>
      <c r="AC604" s="33">
        <v>2.2353728400842432E-2</v>
      </c>
      <c r="AD604" s="33">
        <v>9.4291710155238892E-2</v>
      </c>
      <c r="AG604" s="13"/>
      <c r="AH604">
        <v>1.7829999999999999</v>
      </c>
      <c r="AI604">
        <v>1.8400370861942496E-2</v>
      </c>
      <c r="AJ604">
        <v>6.1814817847167004E-2</v>
      </c>
      <c r="AM604" s="13"/>
      <c r="AN604" s="2">
        <v>2.1440000000000001</v>
      </c>
      <c r="AO604">
        <v>3.7403586571614918E-2</v>
      </c>
      <c r="AP604">
        <v>0.11100234837393011</v>
      </c>
    </row>
    <row r="605" spans="1:42" x14ac:dyDescent="0.3">
      <c r="A605" s="4">
        <f t="shared" si="58"/>
        <v>6.2291666666667069</v>
      </c>
      <c r="C605" s="13"/>
      <c r="D605" s="8"/>
      <c r="E605" s="13"/>
      <c r="F605" s="13"/>
      <c r="G605" s="14"/>
      <c r="H605" s="13"/>
      <c r="I605" s="13"/>
      <c r="J605" s="13">
        <v>0.75800000000000023</v>
      </c>
      <c r="K605" s="13">
        <v>1.3466880602883617E-2</v>
      </c>
      <c r="L605" s="13">
        <v>5.1632593290204844E-2</v>
      </c>
      <c r="M605" s="14"/>
      <c r="N605" s="13"/>
      <c r="O605" s="13"/>
      <c r="P605" s="13">
        <v>1.373</v>
      </c>
      <c r="Q605" s="13">
        <v>1.6833504457956464E-2</v>
      </c>
      <c r="R605" s="13">
        <v>7.935291689894719E-2</v>
      </c>
      <c r="U605" s="13"/>
      <c r="V605" s="2">
        <v>3.4769999999999999</v>
      </c>
      <c r="W605">
        <v>2.2313893232644742E-2</v>
      </c>
      <c r="X605">
        <v>0.11720647766777831</v>
      </c>
      <c r="Z605" s="33"/>
      <c r="AA605" s="13"/>
      <c r="AB605" s="33">
        <v>2.79</v>
      </c>
      <c r="AC605" s="33">
        <v>2.2353728400842432E-2</v>
      </c>
      <c r="AD605" s="33">
        <v>9.4291710155238892E-2</v>
      </c>
      <c r="AG605" s="13"/>
      <c r="AH605">
        <v>1.776</v>
      </c>
      <c r="AI605">
        <v>1.8400370861942496E-2</v>
      </c>
      <c r="AJ605">
        <v>6.1814817847167004E-2</v>
      </c>
      <c r="AM605" s="13"/>
      <c r="AN605" s="2">
        <v>2.1419999999999999</v>
      </c>
      <c r="AO605">
        <v>3.7403586571614918E-2</v>
      </c>
      <c r="AP605">
        <v>0.11100234837393011</v>
      </c>
    </row>
    <row r="606" spans="1:42" x14ac:dyDescent="0.3">
      <c r="A606" s="4">
        <f t="shared" si="58"/>
        <v>6.2395833333333739</v>
      </c>
      <c r="C606" s="13"/>
      <c r="D606" s="8"/>
      <c r="E606" s="13"/>
      <c r="F606" s="13"/>
      <c r="G606" s="14"/>
      <c r="H606" s="13"/>
      <c r="I606" s="13"/>
      <c r="J606" s="13">
        <v>0.75800000000000023</v>
      </c>
      <c r="K606" s="13">
        <v>1.3466880602883617E-2</v>
      </c>
      <c r="L606" s="13">
        <v>5.1632593290204844E-2</v>
      </c>
      <c r="M606" s="14"/>
      <c r="N606" s="13"/>
      <c r="O606" s="13"/>
      <c r="P606" s="13">
        <v>1.3680000000000001</v>
      </c>
      <c r="Q606" s="13">
        <v>1.6833504457956464E-2</v>
      </c>
      <c r="R606" s="13">
        <v>7.935291689894719E-2</v>
      </c>
      <c r="U606" s="13"/>
      <c r="V606" s="2">
        <v>3.4740000000000002</v>
      </c>
      <c r="W606">
        <v>2.2313893232644742E-2</v>
      </c>
      <c r="X606">
        <v>0.11720647766777831</v>
      </c>
      <c r="Z606" s="33"/>
      <c r="AA606" s="13"/>
      <c r="AB606" s="33">
        <v>2.7850000000000001</v>
      </c>
      <c r="AC606" s="33">
        <v>2.2353728400842432E-2</v>
      </c>
      <c r="AD606" s="33">
        <v>9.4291710155238892E-2</v>
      </c>
      <c r="AG606" s="13"/>
      <c r="AH606">
        <v>1.7689999999999999</v>
      </c>
      <c r="AI606">
        <v>1.8400370861942496E-2</v>
      </c>
      <c r="AJ606">
        <v>6.1814817847167004E-2</v>
      </c>
      <c r="AM606" s="13"/>
      <c r="AN606" s="2">
        <v>2.1379999999999999</v>
      </c>
      <c r="AO606">
        <v>3.6875140341676833E-2</v>
      </c>
      <c r="AP606">
        <v>0.10943408238959286</v>
      </c>
    </row>
    <row r="607" spans="1:42" x14ac:dyDescent="0.3">
      <c r="A607" s="4">
        <f t="shared" si="58"/>
        <v>6.2500000000000409</v>
      </c>
      <c r="C607" s="13"/>
      <c r="D607" s="8"/>
      <c r="E607" s="13"/>
      <c r="F607" s="13"/>
      <c r="G607" s="14"/>
      <c r="H607" s="13"/>
      <c r="I607" s="13"/>
      <c r="J607" s="13">
        <v>0.75800000000000023</v>
      </c>
      <c r="K607" s="13">
        <v>1.3466880602883617E-2</v>
      </c>
      <c r="L607" s="13">
        <v>5.1632593290204844E-2</v>
      </c>
      <c r="M607" s="14"/>
      <c r="N607" s="13"/>
      <c r="O607" s="13"/>
      <c r="P607" s="13">
        <v>1.363</v>
      </c>
      <c r="Q607" s="13">
        <v>1.6833504457956464E-2</v>
      </c>
      <c r="R607" s="13">
        <v>7.935291689894719E-2</v>
      </c>
      <c r="U607" s="13"/>
      <c r="V607" s="2">
        <v>3.47</v>
      </c>
      <c r="W607">
        <v>2.2313893232644742E-2</v>
      </c>
      <c r="X607">
        <v>0.11720647766777831</v>
      </c>
      <c r="Z607" s="33"/>
      <c r="AA607" s="13"/>
      <c r="AB607" s="33">
        <v>2.7759999999999998</v>
      </c>
      <c r="AC607" s="33">
        <v>2.2353728400842432E-2</v>
      </c>
      <c r="AD607" s="33">
        <v>9.4291710155238892E-2</v>
      </c>
      <c r="AG607" s="13"/>
      <c r="AH607">
        <v>1.762</v>
      </c>
      <c r="AI607">
        <v>1.8400370861942496E-2</v>
      </c>
      <c r="AJ607">
        <v>6.1814817847167004E-2</v>
      </c>
      <c r="AM607" s="13"/>
      <c r="AN607" s="2">
        <v>2.1349999999999998</v>
      </c>
      <c r="AO607">
        <v>3.6875140341676833E-2</v>
      </c>
      <c r="AP607">
        <v>0.10943408238959286</v>
      </c>
    </row>
    <row r="608" spans="1:42" x14ac:dyDescent="0.3">
      <c r="A608" s="4">
        <f t="shared" si="58"/>
        <v>6.2604166666667078</v>
      </c>
      <c r="C608" s="13"/>
      <c r="D608" s="8"/>
      <c r="E608" s="13"/>
      <c r="F608" s="13"/>
      <c r="G608" s="14"/>
      <c r="H608" s="13"/>
      <c r="I608" s="13"/>
      <c r="J608" s="13">
        <v>0.75700000000000023</v>
      </c>
      <c r="K608" s="13">
        <v>1.3466880602883617E-2</v>
      </c>
      <c r="L608" s="13">
        <v>5.1632593290204844E-2</v>
      </c>
      <c r="M608" s="14"/>
      <c r="N608" s="13"/>
      <c r="O608" s="13"/>
      <c r="P608" s="13">
        <v>1.357</v>
      </c>
      <c r="Q608" s="13">
        <v>1.6833504457956464E-2</v>
      </c>
      <c r="R608" s="13">
        <v>7.935291689894719E-2</v>
      </c>
      <c r="U608" s="13"/>
      <c r="V608" s="2">
        <v>3.468</v>
      </c>
      <c r="W608">
        <v>2.2313893232644742E-2</v>
      </c>
      <c r="X608">
        <v>0.11720647766777831</v>
      </c>
      <c r="Z608" s="33"/>
      <c r="AA608" s="13"/>
      <c r="AB608" s="33">
        <v>2.766</v>
      </c>
      <c r="AC608" s="33">
        <v>2.2353728400842432E-2</v>
      </c>
      <c r="AD608" s="33">
        <v>9.4291710155238892E-2</v>
      </c>
      <c r="AG608" s="13"/>
      <c r="AH608">
        <v>1.7549999999999999</v>
      </c>
      <c r="AI608">
        <v>1.8400370861942496E-2</v>
      </c>
      <c r="AJ608">
        <v>6.1814817847167004E-2</v>
      </c>
      <c r="AM608" s="13"/>
      <c r="AN608" s="2">
        <v>2.133</v>
      </c>
      <c r="AO608">
        <v>3.6875140341676833E-2</v>
      </c>
      <c r="AP608">
        <v>0.10943408238959286</v>
      </c>
    </row>
    <row r="609" spans="1:42" x14ac:dyDescent="0.3">
      <c r="A609" s="4">
        <f t="shared" si="58"/>
        <v>6.2708333333333748</v>
      </c>
      <c r="C609" s="13"/>
      <c r="D609" s="8"/>
      <c r="E609" s="13"/>
      <c r="F609" s="13"/>
      <c r="G609" s="14"/>
      <c r="H609" s="13"/>
      <c r="I609" s="13"/>
      <c r="J609" s="13">
        <v>0.75800000000000023</v>
      </c>
      <c r="K609" s="13">
        <v>1.3466880602883617E-2</v>
      </c>
      <c r="L609" s="13">
        <v>5.1632593290204844E-2</v>
      </c>
      <c r="M609" s="14"/>
      <c r="N609" s="13"/>
      <c r="O609" s="13"/>
      <c r="P609" s="13">
        <v>1.3540000000000001</v>
      </c>
      <c r="Q609" s="13">
        <v>1.6833504457956464E-2</v>
      </c>
      <c r="R609" s="13">
        <v>7.935291689894719E-2</v>
      </c>
      <c r="U609" s="13"/>
      <c r="V609" s="2">
        <v>3.4609999999999999</v>
      </c>
      <c r="W609">
        <v>2.1779255720038082E-2</v>
      </c>
      <c r="X609">
        <v>0.11439822816024664</v>
      </c>
      <c r="Z609" s="33"/>
      <c r="AA609" s="13"/>
      <c r="AB609" s="33">
        <v>2.762</v>
      </c>
      <c r="AC609" s="33">
        <v>2.1722097709817881E-2</v>
      </c>
      <c r="AD609" s="33">
        <v>9.1627387811544503E-2</v>
      </c>
      <c r="AG609" s="13"/>
      <c r="AH609">
        <v>1.7490000000000001</v>
      </c>
      <c r="AI609">
        <v>1.8400370861942496E-2</v>
      </c>
      <c r="AJ609">
        <v>6.1814817847167004E-2</v>
      </c>
      <c r="AM609" s="13"/>
      <c r="AN609" s="2">
        <v>2.129</v>
      </c>
      <c r="AO609">
        <v>3.6875140341676833E-2</v>
      </c>
      <c r="AP609">
        <v>0.10943408238959286</v>
      </c>
    </row>
    <row r="610" spans="1:42" x14ac:dyDescent="0.3">
      <c r="A610" s="4">
        <f t="shared" si="58"/>
        <v>6.2812500000000417</v>
      </c>
      <c r="C610" s="13"/>
      <c r="D610" s="8"/>
      <c r="E610" s="13"/>
      <c r="F610" s="13"/>
      <c r="G610" s="14"/>
      <c r="H610" s="13"/>
      <c r="I610" s="13"/>
      <c r="J610" s="13">
        <v>0.75600000000000023</v>
      </c>
      <c r="K610" s="13">
        <v>1.3466880602883617E-2</v>
      </c>
      <c r="L610" s="13">
        <v>5.1632593290204844E-2</v>
      </c>
      <c r="M610" s="14"/>
      <c r="N610" s="13"/>
      <c r="O610" s="13"/>
      <c r="P610" s="13">
        <v>1.3480000000000001</v>
      </c>
      <c r="Q610" s="13">
        <v>1.6833504457956464E-2</v>
      </c>
      <c r="R610" s="13">
        <v>7.935291689894719E-2</v>
      </c>
      <c r="U610" s="13"/>
      <c r="V610" s="2">
        <v>3.4590000000000001</v>
      </c>
      <c r="W610">
        <v>2.1779255720038082E-2</v>
      </c>
      <c r="X610">
        <v>0.11439822816024664</v>
      </c>
      <c r="Z610" s="33"/>
      <c r="AA610" s="13"/>
      <c r="AB610" s="33">
        <v>2.7519999999999998</v>
      </c>
      <c r="AC610" s="33">
        <v>2.1722097709817881E-2</v>
      </c>
      <c r="AD610" s="33">
        <v>9.1627387811544503E-2</v>
      </c>
      <c r="AG610" s="13"/>
      <c r="AH610">
        <v>1.7410000000000001</v>
      </c>
      <c r="AI610">
        <v>1.8400370861942496E-2</v>
      </c>
      <c r="AJ610">
        <v>6.1814817847167004E-2</v>
      </c>
      <c r="AM610" s="13"/>
      <c r="AN610" s="2">
        <v>2.125</v>
      </c>
      <c r="AO610">
        <v>3.6875140341676833E-2</v>
      </c>
      <c r="AP610">
        <v>0.10943408238959286</v>
      </c>
    </row>
    <row r="611" spans="1:42" x14ac:dyDescent="0.3">
      <c r="A611" s="4">
        <f t="shared" si="58"/>
        <v>6.2916666666667087</v>
      </c>
      <c r="C611" s="13"/>
      <c r="D611" s="8"/>
      <c r="E611" s="13"/>
      <c r="F611" s="13"/>
      <c r="G611" s="14"/>
      <c r="H611" s="13"/>
      <c r="I611" s="13"/>
      <c r="J611" s="13">
        <v>0.75600000000000023</v>
      </c>
      <c r="K611" s="13">
        <v>1.3466880602883617E-2</v>
      </c>
      <c r="L611" s="13">
        <v>5.1632593290204844E-2</v>
      </c>
      <c r="M611" s="14"/>
      <c r="N611" s="13"/>
      <c r="O611" s="13"/>
      <c r="P611" s="13">
        <v>1.3420000000000001</v>
      </c>
      <c r="Q611" s="13">
        <v>1.6833504457956464E-2</v>
      </c>
      <c r="R611" s="13">
        <v>7.935291689894719E-2</v>
      </c>
      <c r="U611" s="13"/>
      <c r="V611" s="2">
        <v>3.4569999999999999</v>
      </c>
      <c r="W611">
        <v>2.1779255720038082E-2</v>
      </c>
      <c r="X611">
        <v>0.11439822816024664</v>
      </c>
      <c r="Z611" s="33"/>
      <c r="AA611" s="13"/>
      <c r="AB611" s="33">
        <v>2.7429999999999999</v>
      </c>
      <c r="AC611" s="33">
        <v>2.1722097709817881E-2</v>
      </c>
      <c r="AD611" s="33">
        <v>9.1627387811544503E-2</v>
      </c>
      <c r="AG611" s="13"/>
      <c r="AH611">
        <v>1.7350000000000001</v>
      </c>
      <c r="AI611">
        <v>1.8400370861942496E-2</v>
      </c>
      <c r="AJ611">
        <v>6.1814817847167004E-2</v>
      </c>
      <c r="AM611" s="13"/>
      <c r="AN611" s="2">
        <v>2.1219999999999999</v>
      </c>
      <c r="AO611">
        <v>3.6347991973440658E-2</v>
      </c>
      <c r="AP611">
        <v>0.10786966805986901</v>
      </c>
    </row>
    <row r="612" spans="1:42" x14ac:dyDescent="0.3">
      <c r="A612" s="4">
        <f t="shared" si="58"/>
        <v>6.3020833333333757</v>
      </c>
      <c r="C612" s="13"/>
      <c r="D612" s="8"/>
      <c r="E612" s="13"/>
      <c r="F612" s="13"/>
      <c r="G612" s="14"/>
      <c r="H612" s="13"/>
      <c r="I612" s="13"/>
      <c r="J612" s="13">
        <v>0.75600000000000023</v>
      </c>
      <c r="K612" s="13">
        <v>1.3466880602883617E-2</v>
      </c>
      <c r="L612" s="13">
        <v>5.1632593290204844E-2</v>
      </c>
      <c r="M612" s="14"/>
      <c r="N612" s="13"/>
      <c r="O612" s="13"/>
      <c r="P612" s="13">
        <v>1.337</v>
      </c>
      <c r="Q612" s="13">
        <v>1.6833504457956464E-2</v>
      </c>
      <c r="R612" s="13">
        <v>7.935291689894719E-2</v>
      </c>
      <c r="U612" s="13"/>
      <c r="V612" s="2">
        <v>3.456</v>
      </c>
      <c r="W612">
        <v>2.1779255720038082E-2</v>
      </c>
      <c r="X612">
        <v>0.11439822816024664</v>
      </c>
      <c r="Z612" s="33"/>
      <c r="AA612" s="13"/>
      <c r="AB612" s="33">
        <v>2.7360000000000002</v>
      </c>
      <c r="AC612" s="33">
        <v>2.1722097709817881E-2</v>
      </c>
      <c r="AD612" s="33">
        <v>9.1627387811544503E-2</v>
      </c>
      <c r="AG612" s="13"/>
      <c r="AH612">
        <v>1.728</v>
      </c>
      <c r="AI612">
        <v>1.8400370861942496E-2</v>
      </c>
      <c r="AJ612">
        <v>6.1814817847167004E-2</v>
      </c>
      <c r="AM612" s="13"/>
      <c r="AN612" s="2">
        <v>2.121</v>
      </c>
      <c r="AO612">
        <v>3.6347991973440658E-2</v>
      </c>
      <c r="AP612">
        <v>0.10786966805986901</v>
      </c>
    </row>
    <row r="613" spans="1:42" x14ac:dyDescent="0.3">
      <c r="A613" s="4">
        <f t="shared" si="58"/>
        <v>6.3125000000000426</v>
      </c>
      <c r="C613" s="13"/>
      <c r="D613" s="8"/>
      <c r="E613" s="13"/>
      <c r="F613" s="13"/>
      <c r="G613" s="14"/>
      <c r="H613" s="13"/>
      <c r="I613" s="13"/>
      <c r="J613" s="13">
        <v>0.75600000000000023</v>
      </c>
      <c r="K613" s="13">
        <v>1.3466880602883617E-2</v>
      </c>
      <c r="L613" s="13">
        <v>5.1632593290204844E-2</v>
      </c>
      <c r="M613" s="14"/>
      <c r="N613" s="13"/>
      <c r="O613" s="13"/>
      <c r="P613" s="13">
        <v>1.33</v>
      </c>
      <c r="Q613" s="13">
        <v>1.6833504457956464E-2</v>
      </c>
      <c r="R613" s="13">
        <v>7.935291689894719E-2</v>
      </c>
      <c r="U613" s="13"/>
      <c r="V613" s="2">
        <v>3.4510000000000001</v>
      </c>
      <c r="W613">
        <v>2.1779255720038082E-2</v>
      </c>
      <c r="X613">
        <v>0.11439822816024664</v>
      </c>
      <c r="Z613" s="33"/>
      <c r="AA613" s="13"/>
      <c r="AB613" s="33">
        <v>2.7280000000000002</v>
      </c>
      <c r="AC613" s="33">
        <v>2.1092008207359292E-2</v>
      </c>
      <c r="AD613" s="33">
        <v>8.8969566455199989E-2</v>
      </c>
      <c r="AG613" s="13"/>
      <c r="AH613">
        <v>1.722</v>
      </c>
      <c r="AI613">
        <v>1.7835743271692708E-2</v>
      </c>
      <c r="AJ613">
        <v>5.9917989141667155E-2</v>
      </c>
      <c r="AM613" s="13"/>
      <c r="AN613" s="2">
        <v>2.1190000000000002</v>
      </c>
      <c r="AO613">
        <v>3.6347991973440658E-2</v>
      </c>
      <c r="AP613">
        <v>0.10786966805986901</v>
      </c>
    </row>
    <row r="614" spans="1:42" x14ac:dyDescent="0.3">
      <c r="A614" s="4">
        <f t="shared" si="58"/>
        <v>6.3229166666667096</v>
      </c>
      <c r="C614" s="13"/>
      <c r="D614" s="8"/>
      <c r="E614" s="13"/>
      <c r="F614" s="13"/>
      <c r="G614" s="14"/>
      <c r="H614" s="13"/>
      <c r="I614" s="13"/>
      <c r="J614" s="13">
        <v>0.75500000000000023</v>
      </c>
      <c r="K614" s="13">
        <v>1.3466880602883617E-2</v>
      </c>
      <c r="L614" s="13">
        <v>5.1632593290204844E-2</v>
      </c>
      <c r="M614" s="14"/>
      <c r="N614" s="13"/>
      <c r="O614" s="13"/>
      <c r="P614" s="13">
        <v>1.3240000000000001</v>
      </c>
      <c r="Q614" s="13">
        <v>1.6833504457956464E-2</v>
      </c>
      <c r="R614" s="13">
        <v>7.935291689894719E-2</v>
      </c>
      <c r="U614" s="13"/>
      <c r="V614" s="2">
        <v>3.4470000000000001</v>
      </c>
      <c r="W614">
        <v>2.1779255720038082E-2</v>
      </c>
      <c r="X614">
        <v>0.11439822816024664</v>
      </c>
      <c r="Z614" s="33"/>
      <c r="AA614" s="13"/>
      <c r="AB614" s="33">
        <v>2.7189999999999999</v>
      </c>
      <c r="AC614" s="33">
        <v>2.1092008207359292E-2</v>
      </c>
      <c r="AD614" s="33">
        <v>8.8969566455199989E-2</v>
      </c>
      <c r="AG614" s="13"/>
      <c r="AH614">
        <v>1.714</v>
      </c>
      <c r="AI614">
        <v>1.7835743271692708E-2</v>
      </c>
      <c r="AJ614">
        <v>5.9917989141667155E-2</v>
      </c>
      <c r="AM614" s="13"/>
      <c r="AN614" s="2">
        <v>2.1160000000000001</v>
      </c>
      <c r="AO614">
        <v>3.6347991973440658E-2</v>
      </c>
      <c r="AP614">
        <v>0.10786966805986901</v>
      </c>
    </row>
    <row r="615" spans="1:42" x14ac:dyDescent="0.3">
      <c r="A615" s="4">
        <f t="shared" si="58"/>
        <v>6.3333333333333766</v>
      </c>
      <c r="C615" s="13"/>
      <c r="D615" s="8"/>
      <c r="E615" s="13"/>
      <c r="F615" s="13"/>
      <c r="G615" s="14"/>
      <c r="H615" s="13"/>
      <c r="I615" s="13"/>
      <c r="J615" s="13">
        <v>0.75600000000000023</v>
      </c>
      <c r="K615" s="13">
        <v>1.3466880602883617E-2</v>
      </c>
      <c r="L615" s="13">
        <v>5.1632593290204844E-2</v>
      </c>
      <c r="M615" s="14"/>
      <c r="N615" s="13"/>
      <c r="O615" s="13"/>
      <c r="P615" s="13">
        <v>1.3169999999999999</v>
      </c>
      <c r="Q615" s="13">
        <v>1.6833504457956464E-2</v>
      </c>
      <c r="R615" s="13">
        <v>7.935291689894719E-2</v>
      </c>
      <c r="U615" s="13"/>
      <c r="V615" s="2">
        <v>3.4420000000000002</v>
      </c>
      <c r="W615">
        <v>2.1779255720038082E-2</v>
      </c>
      <c r="X615">
        <v>0.11439822816024664</v>
      </c>
      <c r="Z615" s="33"/>
      <c r="AA615" s="13"/>
      <c r="AB615" s="33">
        <v>2.71</v>
      </c>
      <c r="AC615" s="33">
        <v>2.1092008207359292E-2</v>
      </c>
      <c r="AD615" s="33">
        <v>8.8969566455199989E-2</v>
      </c>
      <c r="AG615" s="13"/>
      <c r="AH615">
        <v>1.7070000000000001</v>
      </c>
      <c r="AI615">
        <v>1.7835743271692708E-2</v>
      </c>
      <c r="AJ615">
        <v>5.9917989141667155E-2</v>
      </c>
      <c r="AM615" s="13"/>
      <c r="AN615" s="2">
        <v>2.113</v>
      </c>
      <c r="AO615">
        <v>3.6347991973440658E-2</v>
      </c>
      <c r="AP615">
        <v>0.10786966805986901</v>
      </c>
    </row>
    <row r="616" spans="1:42" x14ac:dyDescent="0.3">
      <c r="A616" s="4">
        <f t="shared" si="58"/>
        <v>6.3437500000000435</v>
      </c>
      <c r="C616" s="13"/>
      <c r="D616" s="8"/>
      <c r="E616" s="13"/>
      <c r="F616" s="13"/>
      <c r="G616" s="14"/>
      <c r="H616" s="13"/>
      <c r="I616" s="13"/>
      <c r="J616" s="13">
        <v>0.75500000000000023</v>
      </c>
      <c r="K616" s="13">
        <v>1.3466880602883617E-2</v>
      </c>
      <c r="L616" s="13">
        <v>5.1632593290204844E-2</v>
      </c>
      <c r="M616" s="14"/>
      <c r="N616" s="13"/>
      <c r="O616" s="13"/>
      <c r="P616" s="13">
        <v>1.3120000000000001</v>
      </c>
      <c r="Q616" s="13">
        <v>1.6301098909765947E-2</v>
      </c>
      <c r="R616" s="13">
        <v>7.6843164201425437E-2</v>
      </c>
      <c r="U616" s="13"/>
      <c r="V616" s="2">
        <v>3.4359999999999999</v>
      </c>
      <c r="W616">
        <v>2.1779255720038082E-2</v>
      </c>
      <c r="X616">
        <v>0.11439822816024664</v>
      </c>
      <c r="Z616" s="33"/>
      <c r="AA616" s="13"/>
      <c r="AB616" s="33">
        <v>2.702</v>
      </c>
      <c r="AC616" s="33">
        <v>2.1092008207359292E-2</v>
      </c>
      <c r="AD616" s="33">
        <v>8.8969566455199989E-2</v>
      </c>
      <c r="AG616" s="13"/>
      <c r="AH616">
        <v>1.7010000000000001</v>
      </c>
      <c r="AI616">
        <v>1.7835743271692708E-2</v>
      </c>
      <c r="AJ616">
        <v>5.9917989141667155E-2</v>
      </c>
      <c r="AM616" s="13"/>
      <c r="AN616" s="2">
        <v>2.1080000000000001</v>
      </c>
      <c r="AO616">
        <v>3.6347991973440658E-2</v>
      </c>
      <c r="AP616">
        <v>0.10786966805986901</v>
      </c>
    </row>
    <row r="617" spans="1:42" x14ac:dyDescent="0.3">
      <c r="A617" s="4">
        <f t="shared" si="58"/>
        <v>6.3541666666667105</v>
      </c>
      <c r="C617" s="13"/>
      <c r="D617" s="8"/>
      <c r="E617" s="13"/>
      <c r="F617" s="13"/>
      <c r="G617" s="14"/>
      <c r="H617" s="13"/>
      <c r="I617" s="13"/>
      <c r="J617" s="13">
        <v>0.75500000000000023</v>
      </c>
      <c r="K617" s="13">
        <v>1.3466880602883617E-2</v>
      </c>
      <c r="L617" s="13">
        <v>5.1632593290204844E-2</v>
      </c>
      <c r="M617" s="14"/>
      <c r="N617" s="13"/>
      <c r="O617" s="13"/>
      <c r="P617" s="13">
        <v>1.304</v>
      </c>
      <c r="Q617" s="13">
        <v>1.6301098909765947E-2</v>
      </c>
      <c r="R617" s="13">
        <v>7.6843164201425437E-2</v>
      </c>
      <c r="U617" s="13"/>
      <c r="V617" s="2">
        <v>3.4350000000000001</v>
      </c>
      <c r="W617">
        <v>2.1779255720038082E-2</v>
      </c>
      <c r="X617">
        <v>0.11439822816024664</v>
      </c>
      <c r="Z617" s="33"/>
      <c r="AA617" s="13"/>
      <c r="AB617" s="33">
        <v>2.6930000000000001</v>
      </c>
      <c r="AC617" s="33">
        <v>2.1092008207359292E-2</v>
      </c>
      <c r="AD617" s="33">
        <v>8.8969566455199989E-2</v>
      </c>
      <c r="AG617" s="13"/>
      <c r="AH617">
        <v>1.694</v>
      </c>
      <c r="AI617">
        <v>1.7272549352253197E-2</v>
      </c>
      <c r="AJ617">
        <v>5.8025976757569472E-2</v>
      </c>
      <c r="AM617" s="13"/>
      <c r="AN617" s="2">
        <v>2.105</v>
      </c>
      <c r="AO617">
        <v>3.6347991973440658E-2</v>
      </c>
      <c r="AP617">
        <v>0.10786966805986901</v>
      </c>
    </row>
    <row r="618" spans="1:42" x14ac:dyDescent="0.3">
      <c r="A618" s="4">
        <f t="shared" si="58"/>
        <v>6.3645833333333774</v>
      </c>
      <c r="C618" s="13"/>
      <c r="D618" s="8"/>
      <c r="E618" s="13"/>
      <c r="F618" s="13"/>
      <c r="G618" s="14"/>
      <c r="H618" s="13"/>
      <c r="I618" s="13"/>
      <c r="J618" s="13">
        <v>0.75500000000000023</v>
      </c>
      <c r="K618" s="13">
        <v>1.3466880602883617E-2</v>
      </c>
      <c r="L618" s="13">
        <v>5.1632593290204844E-2</v>
      </c>
      <c r="M618" s="14"/>
      <c r="N618" s="13"/>
      <c r="O618" s="13"/>
      <c r="P618" s="13">
        <v>1.2969999999999999</v>
      </c>
      <c r="Q618" s="13">
        <v>1.6833504457956464E-2</v>
      </c>
      <c r="R618" s="13">
        <v>7.935291689894719E-2</v>
      </c>
      <c r="U618" s="13"/>
      <c r="V618" s="2">
        <v>3.427</v>
      </c>
      <c r="W618">
        <v>2.1779255720038082E-2</v>
      </c>
      <c r="X618">
        <v>0.11439822816024664</v>
      </c>
      <c r="Z618" s="33"/>
      <c r="AA618" s="13"/>
      <c r="AB618" s="33">
        <v>2.6869999999999998</v>
      </c>
      <c r="AC618" s="33">
        <v>2.1092008207359292E-2</v>
      </c>
      <c r="AD618" s="33">
        <v>8.8969566455199989E-2</v>
      </c>
      <c r="AG618" s="13"/>
      <c r="AH618">
        <v>1.6870000000000001</v>
      </c>
      <c r="AI618">
        <v>1.7272549352253197E-2</v>
      </c>
      <c r="AJ618">
        <v>5.8025976757569472E-2</v>
      </c>
      <c r="AM618" s="13"/>
      <c r="AN618" s="2">
        <v>2.1040000000000001</v>
      </c>
      <c r="AO618">
        <v>3.6347991973440658E-2</v>
      </c>
      <c r="AP618">
        <v>0.10786966805986901</v>
      </c>
    </row>
    <row r="619" spans="1:42" x14ac:dyDescent="0.3">
      <c r="A619" s="4">
        <f t="shared" si="58"/>
        <v>6.3750000000000444</v>
      </c>
      <c r="C619" s="13"/>
      <c r="D619" s="8"/>
      <c r="E619" s="13"/>
      <c r="F619" s="13"/>
      <c r="G619" s="14"/>
      <c r="H619" s="13"/>
      <c r="I619" s="13"/>
      <c r="J619" s="13">
        <v>0.75500000000000023</v>
      </c>
      <c r="K619" s="13">
        <v>1.3466880602883617E-2</v>
      </c>
      <c r="L619" s="13">
        <v>5.1632593290204844E-2</v>
      </c>
      <c r="M619" s="14"/>
      <c r="N619" s="13"/>
      <c r="O619" s="13"/>
      <c r="P619" s="13">
        <v>1.29</v>
      </c>
      <c r="Q619" s="13">
        <v>1.6301098909765947E-2</v>
      </c>
      <c r="R619" s="13">
        <v>7.6843164201425437E-2</v>
      </c>
      <c r="U619" s="13"/>
      <c r="V619" s="2">
        <v>3.427</v>
      </c>
      <c r="W619">
        <v>2.1779255720038082E-2</v>
      </c>
      <c r="X619">
        <v>0.11439822816024664</v>
      </c>
      <c r="Z619" s="33"/>
      <c r="AA619" s="13"/>
      <c r="AB619" s="33">
        <v>2.6760000000000002</v>
      </c>
      <c r="AC619" s="33">
        <v>2.1092008207359292E-2</v>
      </c>
      <c r="AD619" s="33">
        <v>8.8969566455199989E-2</v>
      </c>
      <c r="AG619" s="13"/>
      <c r="AH619">
        <v>1.679</v>
      </c>
      <c r="AI619">
        <v>1.7272549352253197E-2</v>
      </c>
      <c r="AJ619">
        <v>5.8025976757569472E-2</v>
      </c>
      <c r="AM619" s="13"/>
      <c r="AN619" s="2">
        <v>2.101</v>
      </c>
      <c r="AO619">
        <v>3.6347991973440658E-2</v>
      </c>
      <c r="AP619">
        <v>0.10786966805986901</v>
      </c>
    </row>
    <row r="620" spans="1:42" x14ac:dyDescent="0.3">
      <c r="A620" s="4">
        <f t="shared" si="58"/>
        <v>6.3854166666667114</v>
      </c>
      <c r="C620" s="13"/>
      <c r="D620" s="8"/>
      <c r="E620" s="13"/>
      <c r="F620" s="13"/>
      <c r="G620" s="14"/>
      <c r="H620" s="13"/>
      <c r="I620" s="13"/>
      <c r="J620" s="13">
        <v>0.75400000000000023</v>
      </c>
      <c r="K620" s="13">
        <v>1.3052622924052676E-2</v>
      </c>
      <c r="L620" s="13">
        <v>5.0044311721580685E-2</v>
      </c>
      <c r="M620" s="14"/>
      <c r="N620" s="13"/>
      <c r="O620" s="13"/>
      <c r="P620" s="13">
        <v>1.2829999999999999</v>
      </c>
      <c r="Q620" s="13">
        <v>1.6301098909765947E-2</v>
      </c>
      <c r="R620" s="13">
        <v>7.6843164201425437E-2</v>
      </c>
      <c r="U620" s="13"/>
      <c r="V620" s="2">
        <v>3.419</v>
      </c>
      <c r="W620">
        <v>2.1779255720038082E-2</v>
      </c>
      <c r="X620">
        <v>0.11439822816024664</v>
      </c>
      <c r="Z620" s="33"/>
      <c r="AA620" s="13"/>
      <c r="AB620" s="33">
        <v>2.669</v>
      </c>
      <c r="AC620" s="33">
        <v>2.1092008207359292E-2</v>
      </c>
      <c r="AD620" s="33">
        <v>8.8969566455199989E-2</v>
      </c>
      <c r="AG620" s="13"/>
      <c r="AH620">
        <v>1.6719999999999999</v>
      </c>
      <c r="AI620">
        <v>1.7272549352253197E-2</v>
      </c>
      <c r="AJ620">
        <v>5.8025976757569472E-2</v>
      </c>
      <c r="AM620" s="13"/>
      <c r="AN620" s="2">
        <v>2.1</v>
      </c>
      <c r="AO620">
        <v>3.5822140402649361E-2</v>
      </c>
      <c r="AP620">
        <v>0.10630910222637083</v>
      </c>
    </row>
    <row r="621" spans="1:42" x14ac:dyDescent="0.3">
      <c r="A621" s="4">
        <f t="shared" si="58"/>
        <v>6.3958333333333783</v>
      </c>
      <c r="C621" s="13"/>
      <c r="D621" s="8"/>
      <c r="E621" s="13"/>
      <c r="F621" s="13"/>
      <c r="G621" s="14"/>
      <c r="H621" s="13"/>
      <c r="I621" s="13"/>
      <c r="J621" s="13">
        <v>0.75400000000000023</v>
      </c>
      <c r="K621" s="13">
        <v>1.3466880602883617E-2</v>
      </c>
      <c r="L621" s="13">
        <v>5.1632593290204844E-2</v>
      </c>
      <c r="M621" s="14"/>
      <c r="N621" s="13"/>
      <c r="O621" s="13"/>
      <c r="P621" s="13">
        <v>1.278</v>
      </c>
      <c r="Q621" s="13">
        <v>1.6301098909765947E-2</v>
      </c>
      <c r="R621" s="13">
        <v>7.6843164201425437E-2</v>
      </c>
      <c r="U621" s="13"/>
      <c r="V621" s="2">
        <v>3.4169999999999998</v>
      </c>
      <c r="W621">
        <v>2.1779255720038082E-2</v>
      </c>
      <c r="X621">
        <v>0.11439822816024664</v>
      </c>
      <c r="Z621" s="33"/>
      <c r="AA621" s="13"/>
      <c r="AB621" s="33">
        <v>2.66</v>
      </c>
      <c r="AC621" s="33">
        <v>2.1092008207359292E-2</v>
      </c>
      <c r="AD621" s="33">
        <v>8.8969566455199989E-2</v>
      </c>
      <c r="AG621" s="13"/>
      <c r="AH621">
        <v>1.667</v>
      </c>
      <c r="AI621">
        <v>1.7272549352253197E-2</v>
      </c>
      <c r="AJ621">
        <v>5.8025976757569472E-2</v>
      </c>
      <c r="AM621" s="13"/>
      <c r="AN621" s="2">
        <v>2.0960000000000001</v>
      </c>
      <c r="AO621">
        <v>3.5822140402649361E-2</v>
      </c>
      <c r="AP621">
        <v>0.10630910222637083</v>
      </c>
    </row>
    <row r="622" spans="1:42" x14ac:dyDescent="0.3">
      <c r="A622" s="4">
        <f t="shared" si="58"/>
        <v>6.4062500000000453</v>
      </c>
      <c r="C622" s="13"/>
      <c r="D622" s="8"/>
      <c r="E622" s="13"/>
      <c r="F622" s="13"/>
      <c r="G622" s="14"/>
      <c r="H622" s="13"/>
      <c r="I622" s="13"/>
      <c r="J622" s="13">
        <v>0.75400000000000023</v>
      </c>
      <c r="K622" s="13">
        <v>1.3466880602883617E-2</v>
      </c>
      <c r="L622" s="13">
        <v>5.1632593290204844E-2</v>
      </c>
      <c r="M622" s="14"/>
      <c r="N622" s="13"/>
      <c r="O622" s="13"/>
      <c r="P622" s="13">
        <v>1.27</v>
      </c>
      <c r="Q622" s="13">
        <v>1.6833504457956464E-2</v>
      </c>
      <c r="R622" s="13">
        <v>7.935291689894719E-2</v>
      </c>
      <c r="U622" s="13"/>
      <c r="V622" s="2">
        <v>3.4129999999999998</v>
      </c>
      <c r="W622">
        <v>2.1779255720038082E-2</v>
      </c>
      <c r="X622">
        <v>0.11439822816024664</v>
      </c>
      <c r="Z622" s="33"/>
      <c r="AA622" s="13"/>
      <c r="AB622" s="33">
        <v>2.6520000000000001</v>
      </c>
      <c r="AC622" s="33">
        <v>2.1092008207359292E-2</v>
      </c>
      <c r="AD622" s="33">
        <v>8.8969566455199989E-2</v>
      </c>
      <c r="AG622" s="13"/>
      <c r="AH622">
        <v>1.66</v>
      </c>
      <c r="AI622">
        <v>1.7272549352253197E-2</v>
      </c>
      <c r="AJ622">
        <v>5.8025976757569472E-2</v>
      </c>
      <c r="AM622" s="13"/>
      <c r="AN622" s="2">
        <v>2.093</v>
      </c>
      <c r="AO622">
        <v>3.5822140402649361E-2</v>
      </c>
      <c r="AP622">
        <v>0.10630910222637083</v>
      </c>
    </row>
    <row r="623" spans="1:42" x14ac:dyDescent="0.3">
      <c r="A623" s="4">
        <f t="shared" si="58"/>
        <v>6.4166666666667123</v>
      </c>
      <c r="C623" s="13"/>
      <c r="D623" s="8"/>
      <c r="E623" s="13"/>
      <c r="F623" s="13"/>
      <c r="G623" s="14"/>
      <c r="H623" s="13"/>
      <c r="I623" s="13"/>
      <c r="J623" s="13">
        <v>0.75400000000000023</v>
      </c>
      <c r="K623" s="13">
        <v>1.3052622924052676E-2</v>
      </c>
      <c r="L623" s="13">
        <v>5.0044311721580685E-2</v>
      </c>
      <c r="M623" s="14"/>
      <c r="N623" s="13"/>
      <c r="O623" s="13"/>
      <c r="P623" s="13">
        <v>1.2410000000000001</v>
      </c>
      <c r="Q623" s="13">
        <v>1.5770099980616806E-2</v>
      </c>
      <c r="R623" s="13">
        <v>7.434004228742104E-2</v>
      </c>
      <c r="U623" s="13"/>
      <c r="V623" s="2">
        <v>3.407</v>
      </c>
      <c r="W623">
        <v>2.1779255720038082E-2</v>
      </c>
      <c r="X623">
        <v>0.11439822816024664</v>
      </c>
      <c r="Z623" s="33"/>
      <c r="AA623" s="13"/>
      <c r="AB623" s="33">
        <v>2.6440000000000001</v>
      </c>
      <c r="AC623" s="33">
        <v>2.0463458637914066E-2</v>
      </c>
      <c r="AD623" s="33">
        <v>8.6318240790077563E-2</v>
      </c>
      <c r="AG623" s="13"/>
      <c r="AH623">
        <v>1.653</v>
      </c>
      <c r="AI623">
        <v>1.7272549352253197E-2</v>
      </c>
      <c r="AJ623">
        <v>5.8025976757569472E-2</v>
      </c>
      <c r="AM623" s="13"/>
      <c r="AN623" s="2">
        <v>2.0920000000000001</v>
      </c>
      <c r="AO623">
        <v>3.5297584564170328E-2</v>
      </c>
      <c r="AP623">
        <v>0.10475238172811208</v>
      </c>
    </row>
    <row r="624" spans="1:42" x14ac:dyDescent="0.3">
      <c r="A624" s="4">
        <f t="shared" si="58"/>
        <v>6.4270833333333792</v>
      </c>
      <c r="C624" s="13"/>
      <c r="D624" s="8"/>
      <c r="E624" s="13"/>
      <c r="F624" s="13"/>
      <c r="G624" s="14"/>
      <c r="H624" s="13"/>
      <c r="I624" s="13"/>
      <c r="J624" s="13">
        <v>0.75300000000000022</v>
      </c>
      <c r="K624" s="13">
        <v>1.3466880602883617E-2</v>
      </c>
      <c r="L624" s="13">
        <v>5.1632593290204844E-2</v>
      </c>
      <c r="M624" s="14"/>
      <c r="N624" s="13"/>
      <c r="O624" s="13"/>
      <c r="P624" s="13">
        <v>1.2310000000000001</v>
      </c>
      <c r="Q624" s="13">
        <v>1.6301098909765947E-2</v>
      </c>
      <c r="R624" s="13">
        <v>7.6843164201425437E-2</v>
      </c>
      <c r="U624" s="13"/>
      <c r="V624" s="2">
        <v>3.4009999999999998</v>
      </c>
      <c r="W624">
        <v>2.1779255720038082E-2</v>
      </c>
      <c r="X624">
        <v>0.11439822816024664</v>
      </c>
      <c r="Z624" s="33"/>
      <c r="AA624" s="13"/>
      <c r="AB624" s="33">
        <v>2.6349999999999998</v>
      </c>
      <c r="AC624" s="33">
        <v>2.0463458637914066E-2</v>
      </c>
      <c r="AD624" s="33">
        <v>8.6318240790077563E-2</v>
      </c>
      <c r="AG624" s="13"/>
      <c r="AH624">
        <v>1.645</v>
      </c>
      <c r="AI624">
        <v>1.7272549352253197E-2</v>
      </c>
      <c r="AJ624">
        <v>5.8025976757569472E-2</v>
      </c>
      <c r="AM624" s="13"/>
      <c r="AN624" s="2">
        <v>2.0910000000000002</v>
      </c>
      <c r="AO624">
        <v>3.5297584564170328E-2</v>
      </c>
      <c r="AP624">
        <v>0.10475238172811208</v>
      </c>
    </row>
    <row r="625" spans="1:42" x14ac:dyDescent="0.3">
      <c r="A625" s="4">
        <f t="shared" si="58"/>
        <v>6.4375000000000462</v>
      </c>
      <c r="C625" s="13"/>
      <c r="D625" s="8"/>
      <c r="E625" s="13"/>
      <c r="F625" s="13"/>
      <c r="G625" s="14"/>
      <c r="H625" s="13"/>
      <c r="I625" s="13"/>
      <c r="J625" s="13">
        <v>0.75400000000000023</v>
      </c>
      <c r="K625" s="13">
        <v>1.3052622924052676E-2</v>
      </c>
      <c r="L625" s="13">
        <v>5.0044311721580685E-2</v>
      </c>
      <c r="M625" s="14"/>
      <c r="N625" s="13"/>
      <c r="O625" s="13"/>
      <c r="P625" s="13">
        <v>1.2190000000000001</v>
      </c>
      <c r="Q625" s="13">
        <v>1.6301098909765947E-2</v>
      </c>
      <c r="R625" s="13">
        <v>7.6843164201425437E-2</v>
      </c>
      <c r="U625" s="13"/>
      <c r="V625" s="2">
        <v>3.3969999999999998</v>
      </c>
      <c r="W625">
        <v>2.1779255720038082E-2</v>
      </c>
      <c r="X625">
        <v>0.11439822816024664</v>
      </c>
      <c r="Z625" s="33"/>
      <c r="AA625" s="13"/>
      <c r="AB625" s="33">
        <v>2.6269999999999998</v>
      </c>
      <c r="AC625" s="33">
        <v>2.0463458637914066E-2</v>
      </c>
      <c r="AD625" s="33">
        <v>8.6318240790077563E-2</v>
      </c>
      <c r="AG625" s="13"/>
      <c r="AH625">
        <v>1.637</v>
      </c>
      <c r="AI625">
        <v>1.7272549352253197E-2</v>
      </c>
      <c r="AJ625">
        <v>5.8025976757569472E-2</v>
      </c>
      <c r="AM625" s="13"/>
      <c r="AN625" s="2">
        <v>2.09</v>
      </c>
      <c r="AO625">
        <v>3.5297584564170328E-2</v>
      </c>
      <c r="AP625">
        <v>0.10475238172811208</v>
      </c>
    </row>
    <row r="626" spans="1:42" x14ac:dyDescent="0.3">
      <c r="A626" s="4">
        <f t="shared" si="58"/>
        <v>6.4479166666667131</v>
      </c>
      <c r="C626" s="13"/>
      <c r="D626" s="8"/>
      <c r="E626" s="13"/>
      <c r="F626" s="13"/>
      <c r="G626" s="14"/>
      <c r="H626" s="13"/>
      <c r="I626" s="13"/>
      <c r="J626" s="13">
        <v>0.75300000000000022</v>
      </c>
      <c r="K626" s="13">
        <v>1.3466880602883617E-2</v>
      </c>
      <c r="L626" s="13">
        <v>5.1632593290204844E-2</v>
      </c>
      <c r="M626" s="14"/>
      <c r="N626" s="13"/>
      <c r="O626" s="13"/>
      <c r="P626" s="13">
        <v>1.2090000000000001</v>
      </c>
      <c r="Q626" s="13">
        <v>1.6301098909765947E-2</v>
      </c>
      <c r="R626" s="13">
        <v>7.6843164201425437E-2</v>
      </c>
      <c r="U626" s="13"/>
      <c r="V626" s="2">
        <v>3.39</v>
      </c>
      <c r="W626">
        <v>2.1779255720038082E-2</v>
      </c>
      <c r="X626">
        <v>0.11439822816024664</v>
      </c>
      <c r="Z626" s="33"/>
      <c r="AA626" s="13"/>
      <c r="AB626" s="33">
        <v>2.617</v>
      </c>
      <c r="AC626" s="33">
        <v>2.0463458637914066E-2</v>
      </c>
      <c r="AD626" s="33">
        <v>8.6318240790077563E-2</v>
      </c>
      <c r="AG626" s="13"/>
      <c r="AH626">
        <v>1.63</v>
      </c>
      <c r="AI626">
        <v>1.7272549352253197E-2</v>
      </c>
      <c r="AJ626">
        <v>5.8025976757569472E-2</v>
      </c>
      <c r="AM626" s="13"/>
      <c r="AN626" s="2">
        <v>2.089</v>
      </c>
      <c r="AO626">
        <v>3.5297584564170328E-2</v>
      </c>
      <c r="AP626">
        <v>0.10475238172811208</v>
      </c>
    </row>
    <row r="627" spans="1:42" x14ac:dyDescent="0.3">
      <c r="A627" s="4">
        <f t="shared" si="58"/>
        <v>6.4583333333333801</v>
      </c>
      <c r="C627" s="13"/>
      <c r="D627" s="8"/>
      <c r="E627" s="13"/>
      <c r="F627" s="13"/>
      <c r="G627" s="14"/>
      <c r="H627" s="13"/>
      <c r="I627" s="13"/>
      <c r="J627" s="13">
        <v>0.75300000000000022</v>
      </c>
      <c r="K627" s="13">
        <v>1.3466880602883617E-2</v>
      </c>
      <c r="L627" s="13">
        <v>5.1632593290204844E-2</v>
      </c>
      <c r="M627" s="14"/>
      <c r="N627" s="13"/>
      <c r="O627" s="13"/>
      <c r="P627" s="13">
        <v>1.2010000000000001</v>
      </c>
      <c r="Q627" s="13">
        <v>1.6301098909765947E-2</v>
      </c>
      <c r="R627" s="13">
        <v>7.6843164201425437E-2</v>
      </c>
      <c r="U627" s="13"/>
      <c r="V627" s="2">
        <v>3.3879999999999999</v>
      </c>
      <c r="W627">
        <v>2.1779255720038082E-2</v>
      </c>
      <c r="X627">
        <v>0.11439822816024664</v>
      </c>
      <c r="Z627" s="33"/>
      <c r="AA627" s="13"/>
      <c r="AB627" s="33">
        <v>2.61</v>
      </c>
      <c r="AC627" s="33">
        <v>2.0463458637914066E-2</v>
      </c>
      <c r="AD627" s="33">
        <v>8.6318240790077563E-2</v>
      </c>
      <c r="AG627" s="13"/>
      <c r="AH627">
        <v>1.6220000000000001</v>
      </c>
      <c r="AI627">
        <v>1.7272549352253197E-2</v>
      </c>
      <c r="AJ627">
        <v>5.8025976757569472E-2</v>
      </c>
      <c r="AM627" s="13"/>
      <c r="AN627" s="2">
        <v>2.085</v>
      </c>
      <c r="AO627">
        <v>3.5297584564170328E-2</v>
      </c>
      <c r="AP627">
        <v>0.10475238172811208</v>
      </c>
    </row>
    <row r="628" spans="1:42" x14ac:dyDescent="0.3">
      <c r="A628" s="4">
        <f t="shared" si="58"/>
        <v>6.4687500000000471</v>
      </c>
      <c r="C628" s="13"/>
      <c r="D628" s="8"/>
      <c r="E628" s="13"/>
      <c r="F628" s="13"/>
      <c r="G628" s="14"/>
      <c r="H628" s="13"/>
      <c r="I628" s="13"/>
      <c r="J628" s="13">
        <v>0.75300000000000022</v>
      </c>
      <c r="K628" s="13">
        <v>1.3466880602883617E-2</v>
      </c>
      <c r="L628" s="13">
        <v>5.1632593290204844E-2</v>
      </c>
      <c r="M628" s="14"/>
      <c r="N628" s="13"/>
      <c r="O628" s="13"/>
      <c r="P628" s="13">
        <v>1.1919999999999999</v>
      </c>
      <c r="Q628" s="13">
        <v>1.6301098909765947E-2</v>
      </c>
      <c r="R628" s="13">
        <v>7.6843164201425437E-2</v>
      </c>
      <c r="U628" s="13"/>
      <c r="V628" s="2">
        <v>3.383</v>
      </c>
      <c r="W628">
        <v>2.1779255720038082E-2</v>
      </c>
      <c r="X628">
        <v>0.11439822816024664</v>
      </c>
      <c r="Z628" s="33"/>
      <c r="AA628" s="13"/>
      <c r="AB628" s="33">
        <v>2.6</v>
      </c>
      <c r="AC628" s="33">
        <v>1.983644774490689E-2</v>
      </c>
      <c r="AD628" s="33">
        <v>8.3673405515735502E-2</v>
      </c>
      <c r="AG628" s="13"/>
      <c r="AH628">
        <v>1.6160000000000001</v>
      </c>
      <c r="AI628">
        <v>1.7272549352253197E-2</v>
      </c>
      <c r="AJ628">
        <v>5.8025976757569472E-2</v>
      </c>
      <c r="AM628" s="13"/>
      <c r="AN628" s="2">
        <v>2.0819999999999999</v>
      </c>
      <c r="AO628">
        <v>3.5297584564170328E-2</v>
      </c>
      <c r="AP628">
        <v>0.10475238172811208</v>
      </c>
    </row>
    <row r="629" spans="1:42" x14ac:dyDescent="0.3">
      <c r="A629" s="4">
        <f t="shared" si="58"/>
        <v>6.479166666666714</v>
      </c>
      <c r="C629" s="13"/>
      <c r="D629" s="8"/>
      <c r="E629" s="13"/>
      <c r="F629" s="13"/>
      <c r="G629" s="14"/>
      <c r="H629" s="13"/>
      <c r="I629" s="13"/>
      <c r="J629" s="13">
        <v>0.75400000000000023</v>
      </c>
      <c r="K629" s="13">
        <v>1.3466880602883617E-2</v>
      </c>
      <c r="L629" s="13">
        <v>5.1632593290204844E-2</v>
      </c>
      <c r="M629" s="14"/>
      <c r="N629" s="13"/>
      <c r="O629" s="13"/>
      <c r="P629" s="13">
        <v>1.1839999999999999</v>
      </c>
      <c r="Q629" s="13">
        <v>1.6301098909765947E-2</v>
      </c>
      <c r="R629" s="13">
        <v>7.6843164201425437E-2</v>
      </c>
      <c r="U629" s="13"/>
      <c r="V629" s="2">
        <v>3.3780000000000001</v>
      </c>
      <c r="W629">
        <v>2.1779255720038082E-2</v>
      </c>
      <c r="X629">
        <v>0.11439822816024664</v>
      </c>
      <c r="Z629" s="33"/>
      <c r="AA629" s="13"/>
      <c r="AB629" s="33">
        <v>2.59</v>
      </c>
      <c r="AC629" s="33">
        <v>1.983644774490689E-2</v>
      </c>
      <c r="AD629" s="33">
        <v>8.3673405515735502E-2</v>
      </c>
      <c r="AG629" s="13"/>
      <c r="AH629">
        <v>1.6080000000000001</v>
      </c>
      <c r="AI629">
        <v>1.6710787888132652E-2</v>
      </c>
      <c r="AJ629">
        <v>5.6138776611512009E-2</v>
      </c>
      <c r="AM629" s="13"/>
      <c r="AN629" s="2">
        <v>2.081</v>
      </c>
      <c r="AO629">
        <v>3.5297584564170328E-2</v>
      </c>
      <c r="AP629">
        <v>0.10475238172811208</v>
      </c>
    </row>
    <row r="630" spans="1:42" x14ac:dyDescent="0.3">
      <c r="A630" s="4">
        <f t="shared" si="58"/>
        <v>6.489583333333381</v>
      </c>
      <c r="C630" s="13"/>
      <c r="D630" s="8"/>
      <c r="E630" s="13"/>
      <c r="F630" s="13"/>
      <c r="G630" s="14"/>
      <c r="H630" s="13"/>
      <c r="I630" s="13"/>
      <c r="J630" s="13">
        <v>0.75400000000000023</v>
      </c>
      <c r="K630" s="13">
        <v>1.3052622924052676E-2</v>
      </c>
      <c r="L630" s="13">
        <v>5.0044311721580685E-2</v>
      </c>
      <c r="M630" s="14"/>
      <c r="N630" s="13"/>
      <c r="O630" s="13"/>
      <c r="P630" s="13">
        <v>1.1779999999999999</v>
      </c>
      <c r="Q630" s="13">
        <v>1.6301098909765947E-2</v>
      </c>
      <c r="R630" s="13">
        <v>7.6843164201425437E-2</v>
      </c>
      <c r="U630" s="13"/>
      <c r="V630" s="2">
        <v>3.371</v>
      </c>
      <c r="W630">
        <v>2.1779255720038082E-2</v>
      </c>
      <c r="X630">
        <v>0.11439822816024664</v>
      </c>
      <c r="Z630" s="33"/>
      <c r="AA630" s="13"/>
      <c r="AB630" s="33">
        <v>2.5830000000000002</v>
      </c>
      <c r="AC630" s="33">
        <v>1.983644774490689E-2</v>
      </c>
      <c r="AD630" s="33">
        <v>8.3673405515735502E-2</v>
      </c>
      <c r="AG630" s="13"/>
      <c r="AH630">
        <v>1.601</v>
      </c>
      <c r="AI630">
        <v>1.6710787888132652E-2</v>
      </c>
      <c r="AJ630">
        <v>5.6138776611512009E-2</v>
      </c>
      <c r="AM630" s="13"/>
      <c r="AN630" s="2">
        <v>2.0790000000000002</v>
      </c>
      <c r="AO630">
        <v>3.5297584564170328E-2</v>
      </c>
      <c r="AP630">
        <v>0.10475238172811208</v>
      </c>
    </row>
    <row r="631" spans="1:42" x14ac:dyDescent="0.3">
      <c r="A631" s="4">
        <f t="shared" si="58"/>
        <v>6.500000000000048</v>
      </c>
      <c r="C631" s="13"/>
      <c r="D631" s="8"/>
      <c r="E631" s="13"/>
      <c r="F631" s="13"/>
      <c r="G631" s="14"/>
      <c r="H631" s="13"/>
      <c r="I631" s="13"/>
      <c r="J631" s="13">
        <v>0.75400000000000023</v>
      </c>
      <c r="K631" s="13">
        <v>1.3466880602883617E-2</v>
      </c>
      <c r="L631" s="13">
        <v>5.1632593290204844E-2</v>
      </c>
      <c r="M631" s="14"/>
      <c r="N631" s="13"/>
      <c r="O631" s="13"/>
      <c r="P631" s="13">
        <v>1.171</v>
      </c>
      <c r="Q631" s="13">
        <v>1.6301098909765947E-2</v>
      </c>
      <c r="R631" s="13">
        <v>7.6843164201425437E-2</v>
      </c>
      <c r="U631" s="13"/>
      <c r="V631" s="2">
        <v>3.3679999999999999</v>
      </c>
      <c r="W631">
        <v>2.1245912206567272E-2</v>
      </c>
      <c r="X631">
        <v>0.11159677554285138</v>
      </c>
      <c r="Z631" s="33"/>
      <c r="AA631" s="13"/>
      <c r="AB631" s="33">
        <v>2.5739999999999998</v>
      </c>
      <c r="AC631" s="33">
        <v>1.983644774490689E-2</v>
      </c>
      <c r="AD631" s="33">
        <v>8.3673405515735502E-2</v>
      </c>
      <c r="AG631" s="13"/>
      <c r="AH631">
        <v>1.5940000000000001</v>
      </c>
      <c r="AI631">
        <v>1.6710787888132652E-2</v>
      </c>
      <c r="AJ631">
        <v>5.6138776611512009E-2</v>
      </c>
      <c r="AM631" s="13"/>
      <c r="AN631" s="2">
        <v>2.0760000000000001</v>
      </c>
      <c r="AO631">
        <v>3.477432339199623E-2</v>
      </c>
      <c r="AP631">
        <v>0.10319950340151067</v>
      </c>
    </row>
    <row r="632" spans="1:42" x14ac:dyDescent="0.3">
      <c r="A632" s="4">
        <f t="shared" si="58"/>
        <v>6.5104166666667149</v>
      </c>
      <c r="C632" s="13"/>
      <c r="D632" s="8"/>
      <c r="E632" s="13"/>
      <c r="F632" s="13"/>
      <c r="G632" s="14"/>
      <c r="H632" s="13"/>
      <c r="I632" s="13"/>
      <c r="J632" s="13">
        <v>0.75400000000000023</v>
      </c>
      <c r="K632" s="13">
        <v>1.3466880602883617E-2</v>
      </c>
      <c r="L632" s="13">
        <v>5.1632593290204844E-2</v>
      </c>
      <c r="M632" s="14"/>
      <c r="N632" s="13"/>
      <c r="O632" s="13"/>
      <c r="P632" s="13">
        <v>1.165</v>
      </c>
      <c r="Q632" s="13">
        <v>1.6301098909765947E-2</v>
      </c>
      <c r="R632" s="13">
        <v>7.6843164201425437E-2</v>
      </c>
      <c r="U632" s="13"/>
      <c r="V632" s="2">
        <v>3.359</v>
      </c>
      <c r="W632">
        <v>2.1245912206567272E-2</v>
      </c>
      <c r="X632">
        <v>0.11159677554285138</v>
      </c>
      <c r="Z632" s="33"/>
      <c r="AA632" s="13"/>
      <c r="AB632" s="33">
        <v>2.5630000000000002</v>
      </c>
      <c r="AC632" s="33">
        <v>1.8587036956767198E-2</v>
      </c>
      <c r="AD632" s="33">
        <v>7.8403184915951496E-2</v>
      </c>
      <c r="AG632" s="13"/>
      <c r="AH632">
        <v>1.5880000000000001</v>
      </c>
      <c r="AI632">
        <v>1.6710787888132652E-2</v>
      </c>
      <c r="AJ632">
        <v>5.6138776611512009E-2</v>
      </c>
      <c r="AM632" s="13"/>
      <c r="AN632" s="2">
        <v>2.0739999999999998</v>
      </c>
      <c r="AO632">
        <v>3.477432339199623E-2</v>
      </c>
      <c r="AP632">
        <v>0.10319950340151067</v>
      </c>
    </row>
    <row r="633" spans="1:42" x14ac:dyDescent="0.3">
      <c r="A633" s="4">
        <f t="shared" si="58"/>
        <v>6.5208333333333819</v>
      </c>
      <c r="C633" s="13"/>
      <c r="D633" s="8"/>
      <c r="E633" s="13"/>
      <c r="F633" s="13"/>
      <c r="G633" s="14"/>
      <c r="H633" s="13"/>
      <c r="I633" s="13"/>
      <c r="J633" s="13">
        <v>0.75400000000000023</v>
      </c>
      <c r="K633" s="13">
        <v>1.3466880602883617E-2</v>
      </c>
      <c r="L633" s="13">
        <v>5.1632593290204844E-2</v>
      </c>
      <c r="M633" s="14"/>
      <c r="N633" s="13"/>
      <c r="O633" s="13"/>
      <c r="P633" s="13">
        <v>1.159</v>
      </c>
      <c r="Q633" s="13">
        <v>1.6301098909765947E-2</v>
      </c>
      <c r="R633" s="13">
        <v>7.6843164201425437E-2</v>
      </c>
      <c r="U633" s="13"/>
      <c r="V633" s="2">
        <v>3.355</v>
      </c>
      <c r="W633">
        <v>2.1245912206567272E-2</v>
      </c>
      <c r="X633">
        <v>0.11159677554285138</v>
      </c>
      <c r="Z633" s="33"/>
      <c r="AA633" s="13"/>
      <c r="AB633" s="33">
        <v>2.5550000000000002</v>
      </c>
      <c r="AC633" s="33">
        <v>1.8587036956767198E-2</v>
      </c>
      <c r="AD633" s="33">
        <v>7.8403184915951496E-2</v>
      </c>
      <c r="AG633" s="13"/>
      <c r="AH633">
        <v>1.58</v>
      </c>
      <c r="AI633">
        <v>1.6710787888132652E-2</v>
      </c>
      <c r="AJ633">
        <v>5.6138776611512009E-2</v>
      </c>
      <c r="AM633" s="13"/>
      <c r="AN633" s="2">
        <v>2.0720000000000001</v>
      </c>
      <c r="AO633">
        <v>3.477432339199623E-2</v>
      </c>
      <c r="AP633">
        <v>0.10319950340151067</v>
      </c>
    </row>
    <row r="634" spans="1:42" x14ac:dyDescent="0.3">
      <c r="A634" s="4">
        <f t="shared" si="58"/>
        <v>6.5312500000000488</v>
      </c>
      <c r="C634" s="13"/>
      <c r="D634" s="8"/>
      <c r="E634" s="13"/>
      <c r="F634" s="13"/>
      <c r="G634" s="14"/>
      <c r="H634" s="13"/>
      <c r="I634" s="13"/>
      <c r="J634" s="13">
        <v>0.75400000000000023</v>
      </c>
      <c r="K634" s="13">
        <v>1.3466880602883617E-2</v>
      </c>
      <c r="L634" s="13">
        <v>5.1632593290204844E-2</v>
      </c>
      <c r="M634" s="14"/>
      <c r="N634" s="13"/>
      <c r="O634" s="13"/>
      <c r="P634" s="13">
        <v>1.155</v>
      </c>
      <c r="Q634" s="13">
        <v>1.6301098909765947E-2</v>
      </c>
      <c r="R634" s="13">
        <v>7.6843164201425437E-2</v>
      </c>
      <c r="U634" s="13"/>
      <c r="V634" s="2">
        <v>3.347</v>
      </c>
      <c r="W634">
        <v>2.1245912206567272E-2</v>
      </c>
      <c r="X634">
        <v>0.11159677554285138</v>
      </c>
      <c r="Z634" s="33"/>
      <c r="AA634" s="13"/>
      <c r="AB634" s="33">
        <v>2.5499999999999998</v>
      </c>
      <c r="AC634" s="33">
        <v>1.8587036956767198E-2</v>
      </c>
      <c r="AD634" s="33">
        <v>7.8403184915951496E-2</v>
      </c>
      <c r="AG634" s="13"/>
      <c r="AH634">
        <v>1.575</v>
      </c>
      <c r="AI634">
        <v>1.6710787888132652E-2</v>
      </c>
      <c r="AJ634">
        <v>5.6138776611512009E-2</v>
      </c>
      <c r="AM634" s="13"/>
      <c r="AN634" s="2">
        <v>2.0680000000000001</v>
      </c>
      <c r="AO634">
        <v>3.477432339199623E-2</v>
      </c>
      <c r="AP634">
        <v>0.10319950340151067</v>
      </c>
    </row>
    <row r="635" spans="1:42" x14ac:dyDescent="0.3">
      <c r="A635" s="4">
        <f t="shared" si="58"/>
        <v>6.5416666666667158</v>
      </c>
      <c r="C635" s="13"/>
      <c r="D635" s="8"/>
      <c r="E635" s="13"/>
      <c r="F635" s="13"/>
      <c r="G635" s="14"/>
      <c r="H635" s="13"/>
      <c r="I635" s="13"/>
      <c r="J635" s="13">
        <v>0.75400000000000023</v>
      </c>
      <c r="K635" s="13">
        <v>1.3466880602883617E-2</v>
      </c>
      <c r="L635" s="13">
        <v>5.1632593290204844E-2</v>
      </c>
      <c r="M635" s="14"/>
      <c r="N635" s="13"/>
      <c r="O635" s="13"/>
      <c r="P635" s="13">
        <v>1.1519999999999999</v>
      </c>
      <c r="Q635" s="13">
        <v>1.6301098909765947E-2</v>
      </c>
      <c r="R635" s="13">
        <v>7.6843164201425437E-2</v>
      </c>
      <c r="U635" s="13"/>
      <c r="V635" s="2">
        <v>3.3410000000000002</v>
      </c>
      <c r="W635">
        <v>2.0713861646575332E-2</v>
      </c>
      <c r="X635">
        <v>0.10880211432315022</v>
      </c>
      <c r="Z635" s="33"/>
      <c r="AA635" s="13"/>
      <c r="AB635" s="33">
        <v>2.5409999999999999</v>
      </c>
      <c r="AC635" s="33">
        <v>1.8587036956767198E-2</v>
      </c>
      <c r="AD635" s="33">
        <v>7.8403184915951496E-2</v>
      </c>
      <c r="AG635" s="13"/>
      <c r="AH635">
        <v>1.5680000000000001</v>
      </c>
      <c r="AI635">
        <v>1.6150457662808732E-2</v>
      </c>
      <c r="AJ635">
        <v>5.4256384616669158E-2</v>
      </c>
      <c r="AM635" s="13"/>
      <c r="AN635" s="2">
        <v>2.0670000000000002</v>
      </c>
      <c r="AO635">
        <v>3.477432339199623E-2</v>
      </c>
      <c r="AP635">
        <v>0.10319950340151067</v>
      </c>
    </row>
    <row r="636" spans="1:42" x14ac:dyDescent="0.3">
      <c r="A636" s="4">
        <f t="shared" si="58"/>
        <v>6.5520833333333828</v>
      </c>
      <c r="C636" s="13"/>
      <c r="D636" s="8"/>
      <c r="E636" s="13"/>
      <c r="F636" s="13"/>
      <c r="G636" s="14"/>
      <c r="H636" s="13"/>
      <c r="I636" s="13"/>
      <c r="J636" s="13">
        <v>0.75400000000000023</v>
      </c>
      <c r="K636" s="13">
        <v>1.3052622924052676E-2</v>
      </c>
      <c r="L636" s="13">
        <v>5.0044311721580685E-2</v>
      </c>
      <c r="M636" s="14"/>
      <c r="N636" s="13"/>
      <c r="O636" s="13"/>
      <c r="P636" s="13">
        <v>1.1499999999999999</v>
      </c>
      <c r="Q636" s="13">
        <v>1.6301098909765947E-2</v>
      </c>
      <c r="R636" s="13">
        <v>7.6843164201425437E-2</v>
      </c>
      <c r="U636" s="13"/>
      <c r="V636" s="2">
        <v>3.3330000000000002</v>
      </c>
      <c r="W636">
        <v>2.0713861646575332E-2</v>
      </c>
      <c r="X636">
        <v>0.10880211432315022</v>
      </c>
      <c r="Z636" s="33"/>
      <c r="AA636" s="13"/>
      <c r="AB636" s="33">
        <v>2.5299999999999998</v>
      </c>
      <c r="AC636" s="33">
        <v>1.8587036956767198E-2</v>
      </c>
      <c r="AD636" s="33">
        <v>7.8403184915951496E-2</v>
      </c>
      <c r="AG636" s="13"/>
      <c r="AH636">
        <v>1.5609999999999999</v>
      </c>
      <c r="AI636">
        <v>1.6150457662808732E-2</v>
      </c>
      <c r="AJ636">
        <v>5.4256384616669158E-2</v>
      </c>
      <c r="AM636" s="13"/>
      <c r="AN636" s="2">
        <v>2.0640000000000001</v>
      </c>
      <c r="AO636">
        <v>3.4252355819240465E-2</v>
      </c>
      <c r="AP636">
        <v>0.10165046408037509</v>
      </c>
    </row>
    <row r="637" spans="1:42" x14ac:dyDescent="0.3">
      <c r="A637" s="4">
        <f t="shared" si="58"/>
        <v>6.5625000000000497</v>
      </c>
      <c r="C637" s="13"/>
      <c r="D637" s="8"/>
      <c r="E637" s="13"/>
      <c r="F637" s="13"/>
      <c r="G637" s="14"/>
      <c r="H637" s="13"/>
      <c r="I637" s="13"/>
      <c r="J637" s="13">
        <v>0.75400000000000023</v>
      </c>
      <c r="K637" s="13">
        <v>1.3052622924052676E-2</v>
      </c>
      <c r="L637" s="13">
        <v>5.0044311721580685E-2</v>
      </c>
      <c r="M637" s="14"/>
      <c r="N637" s="13"/>
      <c r="O637" s="13"/>
      <c r="P637" s="13">
        <v>1.1479999999999999</v>
      </c>
      <c r="Q637" s="13">
        <v>1.6301098909765947E-2</v>
      </c>
      <c r="R637" s="13">
        <v>7.6843164201425437E-2</v>
      </c>
      <c r="U637" s="13"/>
      <c r="V637" s="2">
        <v>3.3279999999999998</v>
      </c>
      <c r="W637">
        <v>2.0713861646575332E-2</v>
      </c>
      <c r="X637">
        <v>0.10880211432315022</v>
      </c>
      <c r="Z637" s="33"/>
      <c r="AA637" s="13"/>
      <c r="AB637" s="33">
        <v>2.5219999999999998</v>
      </c>
      <c r="AC637" s="33">
        <v>1.8587036956767198E-2</v>
      </c>
      <c r="AD637" s="33">
        <v>7.8403184915951496E-2</v>
      </c>
      <c r="AG637" s="13"/>
      <c r="AH637">
        <v>1.554</v>
      </c>
      <c r="AI637">
        <v>1.6150457662808732E-2</v>
      </c>
      <c r="AJ637">
        <v>5.4256384616669158E-2</v>
      </c>
      <c r="AM637" s="13"/>
      <c r="AN637" s="2">
        <v>2.0619999999999998</v>
      </c>
      <c r="AO637">
        <v>3.4252355819240465E-2</v>
      </c>
      <c r="AP637">
        <v>0.10165046408037509</v>
      </c>
    </row>
    <row r="638" spans="1:42" x14ac:dyDescent="0.3">
      <c r="A638" s="4">
        <f t="shared" si="58"/>
        <v>6.5729166666667167</v>
      </c>
      <c r="C638" s="13"/>
      <c r="D638" s="8"/>
      <c r="E638" s="13"/>
      <c r="F638" s="13"/>
      <c r="G638" s="14"/>
      <c r="H638" s="13"/>
      <c r="I638" s="13"/>
      <c r="J638" s="13">
        <v>0.75300000000000022</v>
      </c>
      <c r="K638" s="13">
        <v>1.3052622924052676E-2</v>
      </c>
      <c r="L638" s="13">
        <v>5.0044311721580685E-2</v>
      </c>
      <c r="M638" s="14"/>
      <c r="N638" s="13"/>
      <c r="O638" s="13"/>
      <c r="P638" s="13">
        <v>1.147</v>
      </c>
      <c r="Q638" s="13">
        <v>1.6301098909765947E-2</v>
      </c>
      <c r="R638" s="13">
        <v>7.6843164201425437E-2</v>
      </c>
      <c r="U638" s="13"/>
      <c r="V638" s="2">
        <v>3.3250000000000002</v>
      </c>
      <c r="W638">
        <v>2.0713861646575332E-2</v>
      </c>
      <c r="X638">
        <v>0.10880211432315022</v>
      </c>
      <c r="Z638" s="33"/>
      <c r="AA638" s="13"/>
      <c r="AB638" s="33">
        <v>2.5129999999999999</v>
      </c>
      <c r="AC638" s="33">
        <v>1.7964634543337649E-2</v>
      </c>
      <c r="AD638" s="33">
        <v>7.5777788967917689E-2</v>
      </c>
      <c r="AG638" s="13"/>
      <c r="AH638">
        <v>1.5469999999999999</v>
      </c>
      <c r="AI638">
        <v>1.6150457662808732E-2</v>
      </c>
      <c r="AJ638">
        <v>5.4256384616669158E-2</v>
      </c>
      <c r="AM638" s="13"/>
      <c r="AN638" s="2">
        <v>2.0590000000000002</v>
      </c>
      <c r="AO638">
        <v>3.4252355819240465E-2</v>
      </c>
      <c r="AP638">
        <v>0.10165046408037509</v>
      </c>
    </row>
    <row r="639" spans="1:42" x14ac:dyDescent="0.3">
      <c r="A639" s="4">
        <f t="shared" si="58"/>
        <v>6.5833333333333837</v>
      </c>
      <c r="C639" s="13"/>
      <c r="D639" s="8"/>
      <c r="E639" s="13"/>
      <c r="F639" s="13"/>
      <c r="G639" s="14"/>
      <c r="H639" s="13"/>
      <c r="I639" s="13"/>
      <c r="J639" s="13">
        <v>0.75300000000000022</v>
      </c>
      <c r="K639" s="13">
        <v>1.3052622924052676E-2</v>
      </c>
      <c r="L639" s="13">
        <v>5.0044311721580685E-2</v>
      </c>
      <c r="M639" s="14"/>
      <c r="N639" s="13"/>
      <c r="O639" s="13"/>
      <c r="P639" s="13">
        <v>1.145</v>
      </c>
      <c r="Q639" s="13">
        <v>1.6301098909765947E-2</v>
      </c>
      <c r="R639" s="13">
        <v>7.6843164201425437E-2</v>
      </c>
      <c r="U639" s="13"/>
      <c r="V639" s="2">
        <v>3.3159999999999998</v>
      </c>
      <c r="W639">
        <v>2.0713861646575332E-2</v>
      </c>
      <c r="X639">
        <v>0.10880211432315022</v>
      </c>
      <c r="Z639" s="33"/>
      <c r="AA639" s="13"/>
      <c r="AB639" s="33">
        <v>2.5019999999999998</v>
      </c>
      <c r="AC639" s="33">
        <v>1.7964634543337649E-2</v>
      </c>
      <c r="AD639" s="33">
        <v>7.5777788967917689E-2</v>
      </c>
      <c r="AG639" s="13"/>
      <c r="AH639">
        <v>1.5389999999999999</v>
      </c>
      <c r="AI639">
        <v>1.6150457662808732E-2</v>
      </c>
      <c r="AJ639">
        <v>5.4256384616669158E-2</v>
      </c>
      <c r="AM639" s="13"/>
      <c r="AN639" s="2">
        <v>2.0550000000000002</v>
      </c>
      <c r="AO639">
        <v>3.4252355819240465E-2</v>
      </c>
      <c r="AP639">
        <v>0.10165046408037509</v>
      </c>
    </row>
    <row r="640" spans="1:42" x14ac:dyDescent="0.3">
      <c r="A640" s="4">
        <f t="shared" si="58"/>
        <v>6.5937500000000506</v>
      </c>
      <c r="C640" s="13"/>
      <c r="D640" s="8"/>
      <c r="E640" s="13"/>
      <c r="F640" s="13"/>
      <c r="G640" s="14"/>
      <c r="H640" s="13"/>
      <c r="I640" s="13"/>
      <c r="J640" s="13">
        <v>0.75300000000000022</v>
      </c>
      <c r="K640" s="13">
        <v>1.3052622924052676E-2</v>
      </c>
      <c r="L640" s="13">
        <v>5.0044311721580685E-2</v>
      </c>
      <c r="M640" s="14"/>
      <c r="N640" s="13"/>
      <c r="O640" s="13"/>
      <c r="P640" s="13">
        <v>1.141</v>
      </c>
      <c r="Q640" s="13">
        <v>1.6301098909765947E-2</v>
      </c>
      <c r="R640" s="13">
        <v>7.6843164201425437E-2</v>
      </c>
      <c r="U640" s="13"/>
      <c r="V640" s="2">
        <v>3.3119999999999998</v>
      </c>
      <c r="W640">
        <v>2.1245912206567272E-2</v>
      </c>
      <c r="X640">
        <v>0.11159677554285138</v>
      </c>
      <c r="Z640" s="33"/>
      <c r="AA640" s="13"/>
      <c r="AB640" s="33">
        <v>2.4950000000000001</v>
      </c>
      <c r="AC640" s="33">
        <v>1.7964634543337649E-2</v>
      </c>
      <c r="AD640" s="33">
        <v>7.5777788967917689E-2</v>
      </c>
      <c r="AG640" s="13"/>
      <c r="AH640">
        <v>1.5329999999999999</v>
      </c>
      <c r="AI640">
        <v>1.6150457662808732E-2</v>
      </c>
      <c r="AJ640">
        <v>5.4256384616669158E-2</v>
      </c>
      <c r="AM640" s="13"/>
      <c r="AN640" s="2">
        <v>2.052</v>
      </c>
      <c r="AO640">
        <v>3.4252355819240465E-2</v>
      </c>
      <c r="AP640">
        <v>0.10165046408037509</v>
      </c>
    </row>
    <row r="641" spans="1:42" x14ac:dyDescent="0.3">
      <c r="A641" s="4">
        <f t="shared" si="58"/>
        <v>6.6041666666667176</v>
      </c>
      <c r="C641" s="13"/>
      <c r="D641" s="8"/>
      <c r="E641" s="13"/>
      <c r="F641" s="13"/>
      <c r="G641" s="14"/>
      <c r="H641" s="13"/>
      <c r="I641" s="13"/>
      <c r="J641" s="13">
        <v>0.75300000000000022</v>
      </c>
      <c r="K641" s="13">
        <v>1.3052622924052676E-2</v>
      </c>
      <c r="L641" s="13">
        <v>5.0044311721580685E-2</v>
      </c>
      <c r="M641" s="14"/>
      <c r="N641" s="13"/>
      <c r="O641" s="13"/>
      <c r="P641" s="13">
        <v>1.1399999999999999</v>
      </c>
      <c r="Q641" s="13">
        <v>1.6301098909765947E-2</v>
      </c>
      <c r="R641" s="13">
        <v>7.6843164201425437E-2</v>
      </c>
      <c r="U641" s="13"/>
      <c r="V641" s="2">
        <v>3.3</v>
      </c>
      <c r="W641">
        <v>2.1245912206567272E-2</v>
      </c>
      <c r="X641">
        <v>0.11159677554285138</v>
      </c>
      <c r="Z641" s="33"/>
      <c r="AA641" s="13"/>
      <c r="AB641" s="33">
        <v>2.4860000000000002</v>
      </c>
      <c r="AC641" s="33">
        <v>1.7964634543337649E-2</v>
      </c>
      <c r="AD641" s="33">
        <v>7.5777788967917689E-2</v>
      </c>
      <c r="AG641" s="13"/>
      <c r="AH641">
        <v>1.5249999999999999</v>
      </c>
      <c r="AI641">
        <v>1.6150457662808732E-2</v>
      </c>
      <c r="AJ641">
        <v>5.4256384616669158E-2</v>
      </c>
      <c r="AM641" s="13"/>
      <c r="AN641" s="2">
        <v>2.0489999999999999</v>
      </c>
      <c r="AO641">
        <v>3.4252355819240465E-2</v>
      </c>
      <c r="AP641">
        <v>0.10165046408037509</v>
      </c>
    </row>
    <row r="642" spans="1:42" x14ac:dyDescent="0.3">
      <c r="A642" s="4">
        <f t="shared" si="58"/>
        <v>6.6145833333333846</v>
      </c>
      <c r="C642" s="13"/>
      <c r="D642" s="8"/>
      <c r="E642" s="13"/>
      <c r="F642" s="13"/>
      <c r="G642" s="14"/>
      <c r="H642" s="13"/>
      <c r="I642" s="13"/>
      <c r="J642" s="13">
        <v>0.75300000000000022</v>
      </c>
      <c r="K642" s="13">
        <v>1.3052622924052676E-2</v>
      </c>
      <c r="L642" s="13">
        <v>5.0044311721580685E-2</v>
      </c>
      <c r="M642" s="14"/>
      <c r="N642" s="13"/>
      <c r="O642" s="13"/>
      <c r="P642" s="13">
        <v>1.139</v>
      </c>
      <c r="Q642" s="13">
        <v>1.6301098909765947E-2</v>
      </c>
      <c r="R642" s="13">
        <v>7.6843164201425437E-2</v>
      </c>
      <c r="U642" s="13"/>
      <c r="V642" s="2">
        <v>3.2959999999999998</v>
      </c>
      <c r="W642">
        <v>2.1245912206567272E-2</v>
      </c>
      <c r="X642">
        <v>0.11159677554285138</v>
      </c>
      <c r="Z642" s="33"/>
      <c r="AA642" s="13"/>
      <c r="AB642" s="33">
        <v>2.48</v>
      </c>
      <c r="AC642" s="33">
        <v>1.734376576974701E-2</v>
      </c>
      <c r="AD642" s="33">
        <v>7.315886216545904E-2</v>
      </c>
      <c r="AM642" s="13"/>
      <c r="AN642" s="2">
        <v>2.0459999999999998</v>
      </c>
      <c r="AO642">
        <v>3.3731680778135049E-2</v>
      </c>
      <c r="AP642">
        <v>0.10010526059589817</v>
      </c>
    </row>
    <row r="643" spans="1:42" x14ac:dyDescent="0.3">
      <c r="A643" s="4">
        <f t="shared" si="58"/>
        <v>6.6250000000000515</v>
      </c>
      <c r="C643" s="13"/>
      <c r="D643" s="8"/>
      <c r="E643" s="13"/>
      <c r="F643" s="13"/>
      <c r="G643" s="14"/>
      <c r="H643" s="13"/>
      <c r="I643" s="13"/>
      <c r="J643" s="13">
        <v>0.75200000000000022</v>
      </c>
      <c r="K643" s="13">
        <v>1.3052622924052676E-2</v>
      </c>
      <c r="L643" s="13">
        <v>5.0044311721580685E-2</v>
      </c>
      <c r="M643" s="14"/>
      <c r="N643" s="13"/>
      <c r="O643" s="13"/>
      <c r="P643" s="13">
        <v>1.137</v>
      </c>
      <c r="Q643" s="13">
        <v>1.6301098909765947E-2</v>
      </c>
      <c r="R643" s="13">
        <v>7.6843164201425437E-2</v>
      </c>
      <c r="U643" s="13"/>
      <c r="V643" s="2">
        <v>3.2890000000000001</v>
      </c>
      <c r="W643">
        <v>2.0713861646575332E-2</v>
      </c>
      <c r="X643">
        <v>0.10880211432315022</v>
      </c>
      <c r="Z643" s="33"/>
      <c r="AA643" s="13"/>
      <c r="AB643" s="33">
        <v>2.472</v>
      </c>
      <c r="AC643" s="33">
        <v>1.734376576974701E-2</v>
      </c>
      <c r="AD643" s="33">
        <v>7.315886216545904E-2</v>
      </c>
      <c r="AM643" s="13"/>
      <c r="AN643" s="2">
        <v>2.044</v>
      </c>
      <c r="AO643">
        <v>3.3731680778135049E-2</v>
      </c>
      <c r="AP643">
        <v>0.10010526059589817</v>
      </c>
    </row>
    <row r="644" spans="1:42" x14ac:dyDescent="0.3">
      <c r="A644" s="4">
        <f t="shared" si="58"/>
        <v>6.6354166666667185</v>
      </c>
      <c r="C644" s="13"/>
      <c r="D644" s="8"/>
      <c r="E644" s="13"/>
      <c r="F644" s="13"/>
      <c r="G644" s="14"/>
      <c r="H644" s="13"/>
      <c r="I644" s="13"/>
      <c r="J644" s="13">
        <v>0.75200000000000022</v>
      </c>
      <c r="K644" s="13">
        <v>1.3052622924052676E-2</v>
      </c>
      <c r="L644" s="13">
        <v>5.0044311721580685E-2</v>
      </c>
      <c r="M644" s="14"/>
      <c r="N644" s="13"/>
      <c r="O644" s="13"/>
      <c r="P644" s="13">
        <v>1.135</v>
      </c>
      <c r="Q644" s="13">
        <v>1.6301098909765947E-2</v>
      </c>
      <c r="R644" s="13">
        <v>7.6843164201425437E-2</v>
      </c>
      <c r="U644" s="13"/>
      <c r="V644" s="2">
        <v>3.2789999999999999</v>
      </c>
      <c r="W644">
        <v>2.0713861646575332E-2</v>
      </c>
      <c r="X644">
        <v>0.10880211432315022</v>
      </c>
      <c r="Z644" s="33"/>
      <c r="AA644" s="13"/>
      <c r="AB644" s="33">
        <v>2.4609999999999999</v>
      </c>
      <c r="AC644" s="33">
        <v>1.734376576974701E-2</v>
      </c>
      <c r="AD644" s="33">
        <v>7.315886216545904E-2</v>
      </c>
      <c r="AM644" s="13"/>
      <c r="AN644">
        <v>2.036</v>
      </c>
      <c r="AO644">
        <v>3.3731680778135049E-2</v>
      </c>
      <c r="AP644">
        <v>0.10010526059589817</v>
      </c>
    </row>
    <row r="645" spans="1:42" x14ac:dyDescent="0.3">
      <c r="A645" s="4">
        <f t="shared" si="58"/>
        <v>6.6458333333333854</v>
      </c>
      <c r="C645" s="13"/>
      <c r="D645" s="8"/>
      <c r="E645" s="13"/>
      <c r="F645" s="13"/>
      <c r="G645" s="14"/>
      <c r="H645" s="13"/>
      <c r="I645" s="13"/>
      <c r="J645" s="13">
        <v>0.75200000000000022</v>
      </c>
      <c r="K645" s="13">
        <v>1.3052622924052676E-2</v>
      </c>
      <c r="L645" s="13">
        <v>5.0044311721580685E-2</v>
      </c>
      <c r="M645" s="14"/>
      <c r="N645" s="13"/>
      <c r="O645" s="13"/>
      <c r="P645" s="13">
        <v>1.1339999999999999</v>
      </c>
      <c r="Q645" s="13">
        <v>1.6301098909765947E-2</v>
      </c>
      <c r="R645" s="13">
        <v>7.6843164201425437E-2</v>
      </c>
      <c r="U645" s="13"/>
      <c r="V645" s="2">
        <v>3.2709999999999999</v>
      </c>
      <c r="W645">
        <v>2.0713861646575332E-2</v>
      </c>
      <c r="X645">
        <v>0.10880211432315022</v>
      </c>
      <c r="Z645" s="33"/>
      <c r="AA645" s="13"/>
      <c r="AB645" s="33">
        <v>2.4529999999999998</v>
      </c>
      <c r="AC645" s="33">
        <v>1.734376576974701E-2</v>
      </c>
      <c r="AD645" s="33">
        <v>7.315886216545904E-2</v>
      </c>
      <c r="AM645" s="13"/>
      <c r="AN645">
        <v>2.0390000000000001</v>
      </c>
      <c r="AO645">
        <v>3.3212297200031313E-2</v>
      </c>
      <c r="AP645">
        <v>9.8563889776659114E-2</v>
      </c>
    </row>
    <row r="646" spans="1:42" x14ac:dyDescent="0.3">
      <c r="A646" s="4">
        <f t="shared" si="58"/>
        <v>6.6562500000000524</v>
      </c>
      <c r="C646" s="13"/>
      <c r="I646" s="13"/>
      <c r="J646" s="4">
        <v>0.75000000000000022</v>
      </c>
      <c r="K646" s="4">
        <v>1.3052622924052676E-2</v>
      </c>
      <c r="L646" s="4">
        <v>5.0044311721580685E-2</v>
      </c>
      <c r="O646" s="13"/>
      <c r="P646" s="4">
        <v>1.1319999999999999</v>
      </c>
      <c r="Q646" s="4">
        <v>1.6301098909765947E-2</v>
      </c>
      <c r="R646" s="4">
        <v>7.6843164201425437E-2</v>
      </c>
      <c r="U646" s="13"/>
      <c r="V646" s="2">
        <v>3.2650000000000001</v>
      </c>
      <c r="W646">
        <v>2.0713861646575332E-2</v>
      </c>
      <c r="X646">
        <v>0.10880211432315022</v>
      </c>
      <c r="Z646" s="33"/>
      <c r="AA646" s="13"/>
      <c r="AB646" s="33">
        <v>2.4470000000000001</v>
      </c>
      <c r="AC646" s="33">
        <v>1.734376576974701E-2</v>
      </c>
      <c r="AD646" s="33">
        <v>7.315886216545904E-2</v>
      </c>
      <c r="AM646" s="13"/>
      <c r="AN646">
        <v>2.036</v>
      </c>
      <c r="AO646">
        <v>3.3212297200031313E-2</v>
      </c>
      <c r="AP646">
        <v>9.8563889776659114E-2</v>
      </c>
    </row>
    <row r="647" spans="1:42" x14ac:dyDescent="0.3">
      <c r="A647" s="4">
        <f t="shared" si="58"/>
        <v>6.6666666666667194</v>
      </c>
      <c r="C647" s="13"/>
      <c r="I647" s="13"/>
      <c r="J647" s="4">
        <v>0.75100000000000022</v>
      </c>
      <c r="K647" s="4">
        <v>1.3052622924052676E-2</v>
      </c>
      <c r="L647" s="4">
        <v>5.0044311721580685E-2</v>
      </c>
      <c r="O647" s="13"/>
      <c r="P647" s="4">
        <v>1.129</v>
      </c>
      <c r="Q647" s="4">
        <v>1.6301098909765947E-2</v>
      </c>
      <c r="R647" s="4">
        <v>7.6843164201425437E-2</v>
      </c>
      <c r="U647" s="13"/>
      <c r="V647" s="2">
        <v>3.2570000000000001</v>
      </c>
      <c r="W647">
        <v>2.0713861646575332E-2</v>
      </c>
      <c r="X647">
        <v>0.10880211432315022</v>
      </c>
      <c r="Z647" s="33"/>
      <c r="AA647" s="13"/>
      <c r="AB647" s="33">
        <v>2.4390000000000001</v>
      </c>
      <c r="AC647" s="33">
        <v>1.734376576974701E-2</v>
      </c>
      <c r="AD647" s="33">
        <v>7.315886216545904E-2</v>
      </c>
      <c r="AM647" s="13"/>
      <c r="AN647">
        <v>2.0329999999999999</v>
      </c>
      <c r="AO647">
        <v>3.3212297200031313E-2</v>
      </c>
      <c r="AP647">
        <v>9.8563889776659114E-2</v>
      </c>
    </row>
    <row r="648" spans="1:42" x14ac:dyDescent="0.3">
      <c r="A648" s="4">
        <f t="shared" si="58"/>
        <v>6.6770833333333863</v>
      </c>
      <c r="C648" s="13"/>
      <c r="I648" s="13"/>
      <c r="J648" s="4">
        <v>0.75200000000000022</v>
      </c>
      <c r="K648" s="4">
        <v>1.3466880602883617E-2</v>
      </c>
      <c r="L648" s="4">
        <v>5.1632593290204844E-2</v>
      </c>
      <c r="O648" s="13"/>
      <c r="P648" s="4">
        <v>1.1259999999999999</v>
      </c>
      <c r="Q648" s="4">
        <v>1.6301098909765947E-2</v>
      </c>
      <c r="R648" s="4">
        <v>7.6843164201425437E-2</v>
      </c>
      <c r="U648" s="13"/>
      <c r="V648" s="2">
        <v>3.2509999999999999</v>
      </c>
      <c r="W648">
        <v>2.0713861646575332E-2</v>
      </c>
      <c r="X648">
        <v>0.10880211432315022</v>
      </c>
      <c r="Z648" s="33"/>
      <c r="AA648" s="13"/>
      <c r="AB648" s="33">
        <v>2.431</v>
      </c>
      <c r="AC648" s="33">
        <v>1.734376576974701E-2</v>
      </c>
      <c r="AD648" s="33">
        <v>7.315886216545904E-2</v>
      </c>
      <c r="AM648" s="13"/>
      <c r="AN648">
        <v>2.0289999999999999</v>
      </c>
      <c r="AO648">
        <v>3.3212297200031313E-2</v>
      </c>
      <c r="AP648">
        <v>9.8563889776659114E-2</v>
      </c>
    </row>
    <row r="649" spans="1:42" x14ac:dyDescent="0.3">
      <c r="A649" s="4">
        <f t="shared" ref="A649:A712" si="59">+A648+(15/60/24)</f>
        <v>6.6875000000000533</v>
      </c>
      <c r="C649" s="13"/>
      <c r="I649" s="13"/>
      <c r="J649" s="4">
        <v>0.75200000000000022</v>
      </c>
      <c r="K649" s="4">
        <v>1.3052622924052676E-2</v>
      </c>
      <c r="L649" s="4">
        <v>5.0044311721580685E-2</v>
      </c>
      <c r="O649" s="13"/>
      <c r="P649" s="4">
        <v>1.1240000000000001</v>
      </c>
      <c r="Q649" s="4">
        <v>1.6301098909765947E-2</v>
      </c>
      <c r="R649" s="4">
        <v>7.6843164201425437E-2</v>
      </c>
      <c r="U649" s="13"/>
      <c r="V649" s="2">
        <v>3.2440000000000002</v>
      </c>
      <c r="W649">
        <v>2.0713861646575332E-2</v>
      </c>
      <c r="X649">
        <v>0.10880211432315022</v>
      </c>
      <c r="Z649" s="33"/>
      <c r="AA649" s="13"/>
      <c r="AB649" s="33">
        <v>2.4220000000000002</v>
      </c>
      <c r="AC649" s="33">
        <v>1.6724429374259869E-2</v>
      </c>
      <c r="AD649" s="33">
        <v>7.0546399186367681E-2</v>
      </c>
      <c r="AM649" s="13"/>
      <c r="AN649">
        <v>2.0259999999999998</v>
      </c>
      <c r="AO649">
        <v>3.3212297200031313E-2</v>
      </c>
      <c r="AP649">
        <v>9.8563889776659114E-2</v>
      </c>
    </row>
    <row r="650" spans="1:42" x14ac:dyDescent="0.3">
      <c r="A650" s="4">
        <f t="shared" si="59"/>
        <v>6.6979166666667203</v>
      </c>
      <c r="C650" s="13"/>
      <c r="I650" s="13"/>
      <c r="J650" s="4">
        <v>0.75200000000000022</v>
      </c>
      <c r="K650" s="4">
        <v>1.3052622924052676E-2</v>
      </c>
      <c r="L650" s="4">
        <v>5.0044311721580685E-2</v>
      </c>
      <c r="O650" s="13"/>
      <c r="P650" s="4">
        <v>1.121</v>
      </c>
      <c r="Q650" s="4">
        <v>1.6301098909765947E-2</v>
      </c>
      <c r="R650" s="4">
        <v>7.6843164201425437E-2</v>
      </c>
      <c r="U650" s="13"/>
      <c r="V650" s="2">
        <v>3.2349999999999999</v>
      </c>
      <c r="W650">
        <v>2.0713861646575332E-2</v>
      </c>
      <c r="X650">
        <v>0.10880211432315022</v>
      </c>
      <c r="Z650" s="33"/>
      <c r="AA650" s="13"/>
      <c r="AB650" s="33">
        <v>2.4129999999999998</v>
      </c>
      <c r="AC650" s="33">
        <v>1.6724429374259869E-2</v>
      </c>
      <c r="AD650" s="33">
        <v>7.0546399186367681E-2</v>
      </c>
      <c r="AM650" s="13"/>
      <c r="AN650">
        <v>2.0230000000000001</v>
      </c>
      <c r="AO650">
        <v>3.3212297200031313E-2</v>
      </c>
      <c r="AP650">
        <v>9.8563889776659114E-2</v>
      </c>
    </row>
    <row r="651" spans="1:42" x14ac:dyDescent="0.3">
      <c r="A651" s="4">
        <f t="shared" si="59"/>
        <v>6.7083333333333872</v>
      </c>
      <c r="C651" s="13"/>
      <c r="I651" s="13"/>
      <c r="J651" s="4">
        <v>0.75100000000000022</v>
      </c>
      <c r="K651" s="4">
        <v>1.3466880602883617E-2</v>
      </c>
      <c r="L651" s="4">
        <v>5.1632593290204844E-2</v>
      </c>
      <c r="O651" s="13"/>
      <c r="P651" s="4">
        <v>1.1180000000000001</v>
      </c>
      <c r="Q651" s="4">
        <v>1.6301098909765947E-2</v>
      </c>
      <c r="R651" s="4">
        <v>7.6843164201425437E-2</v>
      </c>
      <c r="U651" s="13"/>
      <c r="V651" s="2">
        <v>3.222</v>
      </c>
      <c r="W651">
        <v>2.0713861646575332E-2</v>
      </c>
      <c r="X651">
        <v>0.10880211432315022</v>
      </c>
      <c r="Z651" s="33"/>
      <c r="AA651" s="13"/>
      <c r="AB651" s="33">
        <v>2.407</v>
      </c>
      <c r="AC651" s="33">
        <v>1.6724429374259869E-2</v>
      </c>
      <c r="AD651" s="33">
        <v>7.0546399186367681E-2</v>
      </c>
      <c r="AM651" s="13"/>
      <c r="AN651">
        <v>2.0190000000000001</v>
      </c>
      <c r="AO651">
        <v>3.2694204015393254E-2</v>
      </c>
      <c r="AP651">
        <v>9.7026348448603791E-2</v>
      </c>
    </row>
    <row r="652" spans="1:42" x14ac:dyDescent="0.3">
      <c r="A652" s="4">
        <f t="shared" si="59"/>
        <v>6.7187500000000542</v>
      </c>
      <c r="C652" s="13"/>
      <c r="I652" s="13"/>
      <c r="J652" s="4">
        <v>0.75200000000000022</v>
      </c>
      <c r="K652" s="4">
        <v>1.3052622924052676E-2</v>
      </c>
      <c r="L652" s="4">
        <v>5.0044311721580685E-2</v>
      </c>
      <c r="O652" s="13"/>
      <c r="P652" s="4">
        <v>1.1160000000000001</v>
      </c>
      <c r="Q652" s="4">
        <v>1.6301098909765947E-2</v>
      </c>
      <c r="R652" s="4">
        <v>7.6843164201425437E-2</v>
      </c>
      <c r="U652" s="13"/>
      <c r="V652" s="2">
        <v>3.214</v>
      </c>
      <c r="W652">
        <v>2.0713861646575332E-2</v>
      </c>
      <c r="X652">
        <v>0.10880211432315022</v>
      </c>
      <c r="Z652" s="33"/>
      <c r="AA652" s="13"/>
      <c r="AB652" s="33">
        <v>2.395</v>
      </c>
      <c r="AC652" s="33">
        <v>1.6106624094100141E-2</v>
      </c>
      <c r="AD652" s="33">
        <v>6.7940394704045989E-2</v>
      </c>
      <c r="AM652" s="13"/>
      <c r="AN652">
        <v>2.0150000000000001</v>
      </c>
      <c r="AO652">
        <v>3.2694204015393254E-2</v>
      </c>
      <c r="AP652">
        <v>9.7026348448603791E-2</v>
      </c>
    </row>
    <row r="653" spans="1:42" x14ac:dyDescent="0.3">
      <c r="A653" s="4">
        <f t="shared" si="59"/>
        <v>6.7291666666667211</v>
      </c>
      <c r="C653" s="13"/>
      <c r="I653" s="13"/>
      <c r="J653" s="4">
        <v>0.75100000000000022</v>
      </c>
      <c r="K653" s="4">
        <v>1.3052622924052676E-2</v>
      </c>
      <c r="L653" s="4">
        <v>5.0044311721580685E-2</v>
      </c>
      <c r="O653" s="13"/>
      <c r="P653" s="4">
        <v>1.113</v>
      </c>
      <c r="Q653" s="4">
        <v>1.6301098909765947E-2</v>
      </c>
      <c r="R653" s="4">
        <v>7.6843164201425437E-2</v>
      </c>
      <c r="U653" s="13"/>
      <c r="V653" s="2">
        <v>3.2050000000000001</v>
      </c>
      <c r="W653">
        <v>2.0713861646575332E-2</v>
      </c>
      <c r="X653">
        <v>0.10880211432315022</v>
      </c>
      <c r="Z653" s="33"/>
      <c r="AA653" s="13"/>
      <c r="AB653" s="33">
        <v>2.3849999999999998</v>
      </c>
      <c r="AC653" s="33">
        <v>1.6106624094100141E-2</v>
      </c>
      <c r="AD653" s="33">
        <v>6.7940394704045989E-2</v>
      </c>
      <c r="AM653" s="13"/>
      <c r="AN653">
        <v>2.012</v>
      </c>
      <c r="AO653">
        <v>3.2177400153798795E-2</v>
      </c>
      <c r="AP653">
        <v>9.5492633435048518E-2</v>
      </c>
    </row>
    <row r="654" spans="1:42" x14ac:dyDescent="0.3">
      <c r="A654" s="4">
        <f t="shared" si="59"/>
        <v>6.7395833333333881</v>
      </c>
      <c r="C654" s="13"/>
      <c r="I654" s="13"/>
      <c r="J654" s="4">
        <v>0.75100000000000022</v>
      </c>
      <c r="K654" s="4">
        <v>1.3052622924052676E-2</v>
      </c>
      <c r="L654" s="4">
        <v>5.0044311721580685E-2</v>
      </c>
      <c r="O654" s="13"/>
      <c r="P654" s="4">
        <v>1.1120000000000001</v>
      </c>
      <c r="Q654" s="4">
        <v>1.6301098909765947E-2</v>
      </c>
      <c r="R654" s="4">
        <v>7.6843164201425437E-2</v>
      </c>
      <c r="U654" s="13"/>
      <c r="V654" s="2">
        <v>3.1970000000000001</v>
      </c>
      <c r="W654">
        <v>2.0183102993559146E-2</v>
      </c>
      <c r="X654">
        <v>0.10601423900425642</v>
      </c>
      <c r="Z654" s="33"/>
      <c r="AA654" s="13"/>
      <c r="AB654" s="33">
        <v>2.3759999999999999</v>
      </c>
      <c r="AC654" s="33">
        <v>1.6106624094100141E-2</v>
      </c>
      <c r="AD654" s="33">
        <v>6.7940394704045989E-2</v>
      </c>
      <c r="AM654" s="13"/>
      <c r="AN654">
        <v>2.0089999999999999</v>
      </c>
      <c r="AO654">
        <v>3.2177400153798795E-2</v>
      </c>
      <c r="AP654">
        <v>9.5492633435048518E-2</v>
      </c>
    </row>
    <row r="655" spans="1:42" x14ac:dyDescent="0.3">
      <c r="A655" s="4">
        <f t="shared" si="59"/>
        <v>6.7500000000000551</v>
      </c>
      <c r="C655" s="13"/>
      <c r="I655" s="13"/>
      <c r="J655" s="4">
        <v>0.75300000000000022</v>
      </c>
      <c r="K655" s="4">
        <v>1.3052622924052676E-2</v>
      </c>
      <c r="L655" s="4">
        <v>5.0044311721580685E-2</v>
      </c>
      <c r="O655" s="13"/>
      <c r="P655" s="4">
        <v>1.1100000000000001</v>
      </c>
      <c r="Q655" s="4">
        <v>1.6301098909765947E-2</v>
      </c>
      <c r="R655" s="4">
        <v>7.6843164201425437E-2</v>
      </c>
      <c r="U655" s="13"/>
      <c r="V655" s="2">
        <v>3.1890000000000001</v>
      </c>
      <c r="W655">
        <v>2.0183102993559146E-2</v>
      </c>
      <c r="X655">
        <v>0.10601423900425642</v>
      </c>
      <c r="Z655" s="33"/>
      <c r="AA655" s="13"/>
      <c r="AB655" s="33">
        <v>2.363</v>
      </c>
      <c r="AC655" s="33">
        <v>1.6106624094100141E-2</v>
      </c>
      <c r="AD655" s="33">
        <v>6.7940394704045989E-2</v>
      </c>
      <c r="AM655" s="13"/>
      <c r="AN655">
        <v>2.0049999999999999</v>
      </c>
      <c r="AO655">
        <v>3.2177400153798795E-2</v>
      </c>
      <c r="AP655">
        <v>9.5492633435048518E-2</v>
      </c>
    </row>
    <row r="656" spans="1:42" x14ac:dyDescent="0.3">
      <c r="A656" s="4">
        <f t="shared" si="59"/>
        <v>6.760416666666722</v>
      </c>
      <c r="C656" s="13"/>
      <c r="I656" s="13"/>
      <c r="J656" s="4">
        <v>0.75200000000000022</v>
      </c>
      <c r="K656" s="4">
        <v>1.3052622924052676E-2</v>
      </c>
      <c r="L656" s="4">
        <v>5.0044311721580685E-2</v>
      </c>
      <c r="O656" s="13"/>
      <c r="P656" s="4">
        <v>1.109</v>
      </c>
      <c r="Q656" s="4">
        <v>1.6301098909765947E-2</v>
      </c>
      <c r="R656" s="4">
        <v>7.6843164201425437E-2</v>
      </c>
      <c r="U656" s="13"/>
      <c r="V656" s="2">
        <v>3.181</v>
      </c>
      <c r="W656">
        <v>2.0183102993559146E-2</v>
      </c>
      <c r="X656">
        <v>0.10601423900425642</v>
      </c>
      <c r="Z656" s="33"/>
      <c r="AA656" s="13"/>
      <c r="AB656" s="33">
        <v>2.3540000000000001</v>
      </c>
      <c r="AC656" s="33">
        <v>1.6106624094100141E-2</v>
      </c>
      <c r="AD656" s="33">
        <v>6.7940394704045989E-2</v>
      </c>
      <c r="AH656">
        <v>2.944</v>
      </c>
      <c r="AI656">
        <v>7.9488840127998991E-2</v>
      </c>
      <c r="AJ656">
        <v>0.26663978017619921</v>
      </c>
      <c r="AM656" s="13"/>
      <c r="AN656">
        <v>2.0030000000000001</v>
      </c>
      <c r="AO656">
        <v>3.2177400153798795E-2</v>
      </c>
      <c r="AP656">
        <v>9.5492633435048518E-2</v>
      </c>
    </row>
    <row r="657" spans="1:42" x14ac:dyDescent="0.3">
      <c r="A657" s="4">
        <f t="shared" si="59"/>
        <v>6.770833333333389</v>
      </c>
      <c r="C657" s="13"/>
      <c r="I657" s="13"/>
      <c r="J657" s="4">
        <v>0.75200000000000022</v>
      </c>
      <c r="K657" s="4">
        <v>1.3052622924052676E-2</v>
      </c>
      <c r="L657" s="4">
        <v>5.0044311721580685E-2</v>
      </c>
      <c r="O657" s="13"/>
      <c r="P657" s="4">
        <v>1.107</v>
      </c>
      <c r="Q657" s="4">
        <v>1.6301098909765947E-2</v>
      </c>
      <c r="R657" s="4">
        <v>7.6843164201425437E-2</v>
      </c>
      <c r="U657" s="13"/>
      <c r="V657" s="2">
        <v>3.17</v>
      </c>
      <c r="W657">
        <v>2.0183102993559146E-2</v>
      </c>
      <c r="X657">
        <v>0.10601423900425642</v>
      </c>
      <c r="Z657" s="33"/>
      <c r="AA657" s="13"/>
      <c r="AB657" s="33">
        <v>2.3420000000000001</v>
      </c>
      <c r="AC657" s="33">
        <v>1.6106624094100141E-2</v>
      </c>
      <c r="AD657" s="33">
        <v>6.7940394704045989E-2</v>
      </c>
      <c r="AH657">
        <v>2.944</v>
      </c>
      <c r="AI657">
        <v>7.9488840127998991E-2</v>
      </c>
      <c r="AJ657">
        <v>0.26663978017619921</v>
      </c>
      <c r="AM657" s="13"/>
      <c r="AN657">
        <v>2</v>
      </c>
      <c r="AO657">
        <v>3.2177400153798795E-2</v>
      </c>
      <c r="AP657">
        <v>9.5492633435048518E-2</v>
      </c>
    </row>
    <row r="658" spans="1:42" x14ac:dyDescent="0.3">
      <c r="A658" s="4">
        <f t="shared" si="59"/>
        <v>6.781250000000056</v>
      </c>
      <c r="C658" s="13"/>
      <c r="I658" s="13"/>
      <c r="J658" s="4">
        <v>0.75300000000000022</v>
      </c>
      <c r="K658" s="4">
        <v>1.3052622924052676E-2</v>
      </c>
      <c r="L658" s="4">
        <v>5.0044311721580685E-2</v>
      </c>
      <c r="O658" s="13"/>
      <c r="P658" s="4">
        <v>1.1060000000000001</v>
      </c>
      <c r="Q658" s="4">
        <v>1.6301098909765947E-2</v>
      </c>
      <c r="R658" s="4">
        <v>7.6843164201425437E-2</v>
      </c>
      <c r="U658" s="13"/>
      <c r="V658" s="2">
        <v>3.1659999999999999</v>
      </c>
      <c r="W658">
        <v>2.0183102993559146E-2</v>
      </c>
      <c r="X658">
        <v>0.10601423900425642</v>
      </c>
      <c r="Z658" s="33"/>
      <c r="AA658" s="13"/>
      <c r="AB658" s="33">
        <v>2.3420000000000001</v>
      </c>
      <c r="AC658" s="33">
        <v>1.6106624094100141E-2</v>
      </c>
      <c r="AD658" s="33">
        <v>6.7940394704045989E-2</v>
      </c>
      <c r="AH658">
        <v>2.9420000000000002</v>
      </c>
      <c r="AI658">
        <v>7.9488840127998991E-2</v>
      </c>
      <c r="AJ658">
        <v>0.26663978017619921</v>
      </c>
      <c r="AM658" s="13"/>
      <c r="AN658">
        <v>1.9970000000000001</v>
      </c>
      <c r="AO658">
        <v>3.1661884543936675E-2</v>
      </c>
      <c r="AP658">
        <v>9.3962741556670726E-2</v>
      </c>
    </row>
    <row r="659" spans="1:42" x14ac:dyDescent="0.3">
      <c r="A659" s="4">
        <f t="shared" si="59"/>
        <v>6.7916666666667229</v>
      </c>
      <c r="C659" s="13"/>
      <c r="I659" s="13"/>
      <c r="J659" s="4">
        <v>0.75300000000000022</v>
      </c>
      <c r="K659" s="4">
        <v>1.3052622924052676E-2</v>
      </c>
      <c r="L659" s="4">
        <v>5.0044311721580685E-2</v>
      </c>
      <c r="O659" s="13"/>
      <c r="P659" s="4">
        <v>1.105</v>
      </c>
      <c r="Q659" s="4">
        <v>1.6301098909765947E-2</v>
      </c>
      <c r="R659" s="4">
        <v>7.6843164201425437E-2</v>
      </c>
      <c r="U659" s="13"/>
      <c r="V659" s="2">
        <v>3.1560000000000001</v>
      </c>
      <c r="W659">
        <v>2.0183102993559146E-2</v>
      </c>
      <c r="X659">
        <v>0.10601423900425642</v>
      </c>
      <c r="Z659" s="33"/>
      <c r="AA659" s="13"/>
      <c r="AB659" s="33">
        <v>2.3260000000000001</v>
      </c>
      <c r="AC659" s="33">
        <v>1.6106624094100141E-2</v>
      </c>
      <c r="AD659" s="33">
        <v>6.7940394704045989E-2</v>
      </c>
      <c r="AH659">
        <v>2.9409999999999998</v>
      </c>
      <c r="AI659">
        <v>7.8816078677079002E-2</v>
      </c>
      <c r="AJ659">
        <v>0.26438304872691065</v>
      </c>
      <c r="AM659" s="13"/>
      <c r="AN659">
        <v>1.9950000000000001</v>
      </c>
      <c r="AO659">
        <v>3.1661884543936675E-2</v>
      </c>
      <c r="AP659">
        <v>9.3962741556670726E-2</v>
      </c>
    </row>
    <row r="660" spans="1:42" x14ac:dyDescent="0.3">
      <c r="A660" s="4">
        <f t="shared" si="59"/>
        <v>6.8020833333333899</v>
      </c>
      <c r="C660" s="13"/>
      <c r="I660" s="13"/>
      <c r="J660" s="4">
        <v>0.75400000000000023</v>
      </c>
      <c r="K660" s="4">
        <v>1.3052622924052676E-2</v>
      </c>
      <c r="L660" s="4">
        <v>5.0044311721580685E-2</v>
      </c>
      <c r="O660" s="13"/>
      <c r="P660" s="4">
        <v>1.105</v>
      </c>
      <c r="Q660" s="4">
        <v>1.6301098909765947E-2</v>
      </c>
      <c r="R660" s="4">
        <v>7.6843164201425437E-2</v>
      </c>
      <c r="U660" s="13"/>
      <c r="V660" s="2">
        <v>3.1440000000000001</v>
      </c>
      <c r="W660">
        <v>1.9653635200168881E-2</v>
      </c>
      <c r="X660">
        <v>0.10323314408483573</v>
      </c>
      <c r="Z660" s="33"/>
      <c r="AA660" s="13"/>
      <c r="AB660" s="33">
        <v>2.3140000000000001</v>
      </c>
      <c r="AC660" s="33">
        <v>1.6106624094100141E-2</v>
      </c>
      <c r="AD660" s="33">
        <v>6.7940394704045989E-2</v>
      </c>
      <c r="AH660">
        <v>2.9369999999999998</v>
      </c>
      <c r="AI660">
        <v>7.8816078677079002E-2</v>
      </c>
      <c r="AJ660">
        <v>0.26438304872691065</v>
      </c>
      <c r="AM660" s="13"/>
      <c r="AN660">
        <v>1.99</v>
      </c>
      <c r="AO660">
        <v>3.1661884543936675E-2</v>
      </c>
      <c r="AP660">
        <v>9.3962741556670726E-2</v>
      </c>
    </row>
    <row r="661" spans="1:42" x14ac:dyDescent="0.3">
      <c r="A661" s="4">
        <f t="shared" si="59"/>
        <v>6.8125000000000568</v>
      </c>
      <c r="C661" s="13"/>
      <c r="I661" s="13"/>
      <c r="J661" s="4">
        <v>0.75400000000000023</v>
      </c>
      <c r="K661" s="4">
        <v>1.3052622924052676E-2</v>
      </c>
      <c r="L661" s="4">
        <v>5.0044311721580685E-2</v>
      </c>
      <c r="O661" s="13"/>
      <c r="P661" s="4">
        <v>1.1040000000000001</v>
      </c>
      <c r="Q661" s="4">
        <v>1.6301098909765947E-2</v>
      </c>
      <c r="R661" s="4">
        <v>7.6843164201425437E-2</v>
      </c>
      <c r="U661" s="13"/>
      <c r="V661" s="2">
        <v>3.137</v>
      </c>
      <c r="W661">
        <v>1.9653635200168881E-2</v>
      </c>
      <c r="X661">
        <v>0.10323314408483573</v>
      </c>
      <c r="Z661" s="33"/>
      <c r="AA661" s="13"/>
      <c r="AB661" s="33">
        <v>2.3109999999999999</v>
      </c>
      <c r="AC661" s="33">
        <v>1.6106624094100141E-2</v>
      </c>
      <c r="AD661" s="33">
        <v>6.7940394704045989E-2</v>
      </c>
      <c r="AH661">
        <v>2.9340000000000002</v>
      </c>
      <c r="AI661">
        <v>7.8816078677079002E-2</v>
      </c>
      <c r="AJ661">
        <v>0.26438304872691065</v>
      </c>
      <c r="AM661" s="13"/>
      <c r="AN661">
        <v>1.9870000000000001</v>
      </c>
      <c r="AO661">
        <v>3.1147656113603227E-2</v>
      </c>
      <c r="AP661">
        <v>9.2436669631499505E-2</v>
      </c>
    </row>
    <row r="662" spans="1:42" x14ac:dyDescent="0.3">
      <c r="A662" s="4">
        <f t="shared" si="59"/>
        <v>6.8229166666667238</v>
      </c>
      <c r="C662" s="13"/>
      <c r="I662" s="13"/>
      <c r="J662" s="4">
        <v>0.75300000000000022</v>
      </c>
      <c r="K662" s="4">
        <v>1.3052622924052676E-2</v>
      </c>
      <c r="L662" s="4">
        <v>5.0044311721580685E-2</v>
      </c>
      <c r="O662" s="13"/>
      <c r="P662" s="4">
        <v>1.105</v>
      </c>
      <c r="Q662" s="4">
        <v>1.6301098909765947E-2</v>
      </c>
      <c r="R662" s="4">
        <v>7.6843164201425437E-2</v>
      </c>
      <c r="U662" s="13"/>
      <c r="V662" s="2">
        <v>3.1269999999999998</v>
      </c>
      <c r="W662">
        <v>1.9653635200168881E-2</v>
      </c>
      <c r="X662">
        <v>0.10323314408483573</v>
      </c>
      <c r="Z662" s="33"/>
      <c r="AA662" s="13"/>
      <c r="AB662" s="33">
        <v>2.2999999999999998</v>
      </c>
      <c r="AC662" s="33">
        <v>1.6106624094100141E-2</v>
      </c>
      <c r="AD662" s="33">
        <v>6.7940394704045989E-2</v>
      </c>
      <c r="AH662">
        <v>2.93</v>
      </c>
      <c r="AI662">
        <v>7.8816078677079002E-2</v>
      </c>
      <c r="AJ662">
        <v>0.26438304872691065</v>
      </c>
      <c r="AM662" s="13"/>
      <c r="AN662">
        <v>1.9830000000000001</v>
      </c>
      <c r="AO662">
        <v>3.1147656113603227E-2</v>
      </c>
      <c r="AP662">
        <v>9.2436669631499505E-2</v>
      </c>
    </row>
    <row r="663" spans="1:42" x14ac:dyDescent="0.3">
      <c r="A663" s="4">
        <f t="shared" si="59"/>
        <v>6.8333333333333908</v>
      </c>
      <c r="C663" s="13"/>
      <c r="I663" s="13"/>
      <c r="J663" s="4">
        <v>0.75300000000000022</v>
      </c>
      <c r="K663" s="4">
        <v>1.3052622924052676E-2</v>
      </c>
      <c r="L663" s="4">
        <v>5.0044311721580685E-2</v>
      </c>
      <c r="O663" s="13"/>
      <c r="P663" s="4">
        <v>1.1040000000000001</v>
      </c>
      <c r="Q663" s="4">
        <v>1.6301098909765947E-2</v>
      </c>
      <c r="R663" s="4">
        <v>7.6843164201425437E-2</v>
      </c>
      <c r="U663" s="13"/>
      <c r="V663" s="2">
        <v>3.12</v>
      </c>
      <c r="W663">
        <v>1.9653635200168881E-2</v>
      </c>
      <c r="X663">
        <v>0.10323314408483573</v>
      </c>
      <c r="Z663" s="33"/>
      <c r="AA663" s="13"/>
      <c r="AB663" s="33">
        <v>2.2949999999999999</v>
      </c>
      <c r="AC663" s="33">
        <v>1.6106624094100141E-2</v>
      </c>
      <c r="AD663" s="33">
        <v>6.7940394704045989E-2</v>
      </c>
      <c r="AH663">
        <v>2.9279999999999999</v>
      </c>
      <c r="AI663">
        <v>7.8816078677079002E-2</v>
      </c>
      <c r="AJ663">
        <v>0.26438304872691065</v>
      </c>
      <c r="AM663" s="13"/>
      <c r="AN663">
        <v>1.98</v>
      </c>
      <c r="AO663">
        <v>3.1147656113603227E-2</v>
      </c>
      <c r="AP663">
        <v>9.2436669631499505E-2</v>
      </c>
    </row>
    <row r="664" spans="1:42" x14ac:dyDescent="0.3">
      <c r="A664" s="4">
        <f t="shared" si="59"/>
        <v>6.8437500000000577</v>
      </c>
      <c r="C664" s="13"/>
      <c r="I664" s="13"/>
      <c r="J664" s="4">
        <v>0.75300000000000022</v>
      </c>
      <c r="K664" s="4">
        <v>1.3052622924052676E-2</v>
      </c>
      <c r="L664" s="4">
        <v>5.0044311721580685E-2</v>
      </c>
      <c r="O664" s="13"/>
      <c r="P664" s="4">
        <v>1.103</v>
      </c>
      <c r="Q664" s="4">
        <v>1.6301098909765947E-2</v>
      </c>
      <c r="R664" s="4">
        <v>7.6843164201425437E-2</v>
      </c>
      <c r="U664" s="13"/>
      <c r="V664" s="2">
        <v>3.1110000000000002</v>
      </c>
      <c r="W664">
        <v>1.9653635200168881E-2</v>
      </c>
      <c r="X664">
        <v>0.10323314408483573</v>
      </c>
      <c r="Z664" s="33"/>
      <c r="AA664" s="13"/>
      <c r="AB664" s="33">
        <v>2.2869999999999999</v>
      </c>
      <c r="AC664" s="33">
        <v>1.6106624094100141E-2</v>
      </c>
      <c r="AD664" s="33">
        <v>6.7940394704045989E-2</v>
      </c>
      <c r="AH664">
        <v>2.9249999999999998</v>
      </c>
      <c r="AI664">
        <v>7.8144833023145163E-2</v>
      </c>
      <c r="AJ664">
        <v>0.26213140191308193</v>
      </c>
      <c r="AM664" s="13"/>
      <c r="AN664">
        <v>1.9750000000000001</v>
      </c>
      <c r="AO664">
        <v>3.1147656113603227E-2</v>
      </c>
      <c r="AP664">
        <v>9.2436669631499505E-2</v>
      </c>
    </row>
    <row r="665" spans="1:42" x14ac:dyDescent="0.3">
      <c r="A665" s="4">
        <f t="shared" si="59"/>
        <v>6.8541666666667247</v>
      </c>
      <c r="C665" s="13"/>
      <c r="I665" s="13"/>
      <c r="J665" s="4">
        <v>0.75400000000000023</v>
      </c>
      <c r="K665" s="4">
        <v>1.3052622924052676E-2</v>
      </c>
      <c r="L665" s="4">
        <v>5.0044311721580685E-2</v>
      </c>
      <c r="O665" s="13"/>
      <c r="P665" s="4">
        <v>1.103</v>
      </c>
      <c r="Q665" s="4">
        <v>1.6301098909765947E-2</v>
      </c>
      <c r="R665" s="4">
        <v>7.6843164201425437E-2</v>
      </c>
      <c r="U665" s="13"/>
      <c r="V665" s="2">
        <v>3.101</v>
      </c>
      <c r="W665">
        <v>1.9653635200168881E-2</v>
      </c>
      <c r="X665">
        <v>0.10323314408483573</v>
      </c>
      <c r="Z665" s="33"/>
      <c r="AA665" s="13"/>
      <c r="AB665" s="33">
        <v>2.2839999999999998</v>
      </c>
      <c r="AC665" s="33">
        <v>1.549034866544852E-2</v>
      </c>
      <c r="AD665" s="33">
        <v>6.5340843387495851E-2</v>
      </c>
      <c r="AH665">
        <v>2.923</v>
      </c>
      <c r="AI665">
        <v>7.8144833023145163E-2</v>
      </c>
      <c r="AJ665">
        <v>0.26213140191308193</v>
      </c>
      <c r="AM665" s="13"/>
      <c r="AN665">
        <v>1.9710000000000001</v>
      </c>
      <c r="AO665">
        <v>3.0634713789701475E-2</v>
      </c>
      <c r="AP665">
        <v>9.0914414474912872E-2</v>
      </c>
    </row>
    <row r="666" spans="1:42" x14ac:dyDescent="0.3">
      <c r="A666" s="4">
        <f t="shared" si="59"/>
        <v>6.8645833333333917</v>
      </c>
      <c r="C666" s="13"/>
      <c r="I666" s="13"/>
      <c r="J666" s="4">
        <v>0.75500000000000023</v>
      </c>
      <c r="K666" s="4">
        <v>1.3052622924052676E-2</v>
      </c>
      <c r="L666" s="4">
        <v>5.0044311721580685E-2</v>
      </c>
      <c r="O666" s="13"/>
      <c r="P666" s="4">
        <v>1.1020000000000001</v>
      </c>
      <c r="Q666" s="4">
        <v>1.6301098909765947E-2</v>
      </c>
      <c r="R666" s="4">
        <v>7.6843164201425437E-2</v>
      </c>
      <c r="U666" s="13"/>
      <c r="V666" s="2">
        <v>3.0870000000000002</v>
      </c>
      <c r="W666">
        <v>1.9653635200168881E-2</v>
      </c>
      <c r="X666">
        <v>0.10323314408483573</v>
      </c>
      <c r="Z666" s="33"/>
      <c r="AA666" s="13"/>
      <c r="AB666" s="33">
        <v>2.2770000000000001</v>
      </c>
      <c r="AC666" s="33">
        <v>1.549034866544852E-2</v>
      </c>
      <c r="AD666" s="33">
        <v>6.5340843387495851E-2</v>
      </c>
      <c r="AH666">
        <v>2.92</v>
      </c>
      <c r="AI666">
        <v>7.8144833023145163E-2</v>
      </c>
      <c r="AJ666">
        <v>0.26213140191308193</v>
      </c>
      <c r="AM666" s="13"/>
      <c r="AN666">
        <v>1.9690000000000001</v>
      </c>
      <c r="AO666">
        <v>3.0634713789701475E-2</v>
      </c>
      <c r="AP666">
        <v>9.0914414474912872E-2</v>
      </c>
    </row>
    <row r="667" spans="1:42" x14ac:dyDescent="0.3">
      <c r="A667" s="4">
        <f t="shared" si="59"/>
        <v>6.8750000000000586</v>
      </c>
      <c r="C667" s="13"/>
      <c r="I667" s="13"/>
      <c r="J667" s="4">
        <v>0.75400000000000023</v>
      </c>
      <c r="K667" s="4">
        <v>1.3052622924052676E-2</v>
      </c>
      <c r="L667" s="4">
        <v>5.0044311721580685E-2</v>
      </c>
      <c r="O667" s="13"/>
      <c r="P667" s="4">
        <v>1.1020000000000001</v>
      </c>
      <c r="Q667" s="4">
        <v>1.6301098909765947E-2</v>
      </c>
      <c r="R667" s="4">
        <v>7.6843164201425437E-2</v>
      </c>
      <c r="U667" s="13"/>
      <c r="V667" s="2">
        <v>3.0760000000000001</v>
      </c>
      <c r="W667">
        <v>1.9653635200168881E-2</v>
      </c>
      <c r="X667">
        <v>0.10323314408483573</v>
      </c>
      <c r="Z667" s="33"/>
      <c r="AA667" s="13"/>
      <c r="AB667" s="33">
        <v>2.2690000000000001</v>
      </c>
      <c r="AC667" s="33">
        <v>1.549034866544852E-2</v>
      </c>
      <c r="AD667" s="33">
        <v>6.5340843387495851E-2</v>
      </c>
      <c r="AH667">
        <v>2.9180000000000001</v>
      </c>
      <c r="AI667">
        <v>7.8144833023145163E-2</v>
      </c>
      <c r="AJ667">
        <v>0.26213140191308193</v>
      </c>
      <c r="AM667" s="13"/>
      <c r="AN667">
        <v>1.966</v>
      </c>
      <c r="AO667">
        <v>3.0634713789701475E-2</v>
      </c>
      <c r="AP667">
        <v>9.0914414474912872E-2</v>
      </c>
    </row>
    <row r="668" spans="1:42" x14ac:dyDescent="0.3">
      <c r="A668" s="4">
        <f t="shared" si="59"/>
        <v>6.8854166666667256</v>
      </c>
      <c r="C668" s="13"/>
      <c r="I668" s="13"/>
      <c r="J668" s="4">
        <v>0.75500000000000023</v>
      </c>
      <c r="K668" s="4">
        <v>1.3052622924052676E-2</v>
      </c>
      <c r="L668" s="4">
        <v>5.0044311721580685E-2</v>
      </c>
      <c r="O668" s="13"/>
      <c r="P668" s="4">
        <v>1.101</v>
      </c>
      <c r="Q668" s="4">
        <v>1.5770099980616806E-2</v>
      </c>
      <c r="R668" s="4">
        <v>7.434004228742104E-2</v>
      </c>
      <c r="U668" s="13"/>
      <c r="V668" s="2">
        <v>3.0619999999999998</v>
      </c>
      <c r="W668">
        <v>1.9653635200168881E-2</v>
      </c>
      <c r="X668">
        <v>0.10323314408483573</v>
      </c>
      <c r="Z668" s="33"/>
      <c r="AA668" s="13"/>
      <c r="AB668" s="33">
        <v>2.2639999999999998</v>
      </c>
      <c r="AC668" s="33">
        <v>1.549034866544852E-2</v>
      </c>
      <c r="AD668" s="33">
        <v>6.5340843387495851E-2</v>
      </c>
      <c r="AH668">
        <v>2.915</v>
      </c>
      <c r="AI668">
        <v>7.8144833023145163E-2</v>
      </c>
      <c r="AJ668">
        <v>0.26213140191308193</v>
      </c>
      <c r="AM668" s="13"/>
      <c r="AN668">
        <v>1.9610000000000001</v>
      </c>
      <c r="AO668">
        <v>3.0123056498238116E-2</v>
      </c>
      <c r="AP668">
        <v>8.9395972899628792E-2</v>
      </c>
    </row>
    <row r="669" spans="1:42" x14ac:dyDescent="0.3">
      <c r="A669" s="4">
        <f t="shared" si="59"/>
        <v>6.8958333333333925</v>
      </c>
      <c r="C669" s="13"/>
      <c r="I669" s="13"/>
      <c r="J669" s="4">
        <v>0.75500000000000023</v>
      </c>
      <c r="K669" s="4">
        <v>1.3052622924052676E-2</v>
      </c>
      <c r="L669" s="4">
        <v>5.0044311721580685E-2</v>
      </c>
      <c r="O669" s="13"/>
      <c r="P669" s="4">
        <v>1.101</v>
      </c>
      <c r="Q669" s="4">
        <v>1.5770099980616806E-2</v>
      </c>
      <c r="R669" s="4">
        <v>7.434004228742104E-2</v>
      </c>
      <c r="U669" s="13"/>
      <c r="V669" s="2">
        <v>3.0459999999999998</v>
      </c>
      <c r="W669">
        <v>1.9653635200168881E-2</v>
      </c>
      <c r="X669">
        <v>0.10323314408483573</v>
      </c>
      <c r="Z669" s="33"/>
      <c r="AA669" s="13"/>
      <c r="AB669" s="33">
        <v>2.2589999999999999</v>
      </c>
      <c r="AC669" s="33">
        <v>1.549034866544852E-2</v>
      </c>
      <c r="AD669" s="33">
        <v>6.5340843387495851E-2</v>
      </c>
      <c r="AH669">
        <v>2.9180000000000001</v>
      </c>
      <c r="AI669">
        <v>7.8144833023145163E-2</v>
      </c>
      <c r="AJ669">
        <v>0.26213140191308193</v>
      </c>
      <c r="AM669" s="13"/>
      <c r="AN669">
        <v>1.956</v>
      </c>
      <c r="AO669">
        <v>3.0123056498238116E-2</v>
      </c>
      <c r="AP669">
        <v>8.9395972899628792E-2</v>
      </c>
    </row>
    <row r="670" spans="1:42" x14ac:dyDescent="0.3">
      <c r="A670" s="4">
        <f t="shared" si="59"/>
        <v>6.9062500000000595</v>
      </c>
      <c r="C670" s="13"/>
      <c r="I670" s="13"/>
      <c r="J670" s="4">
        <v>0.75500000000000023</v>
      </c>
      <c r="K670" s="4">
        <v>1.3052622924052676E-2</v>
      </c>
      <c r="L670" s="4">
        <v>5.0044311721580685E-2</v>
      </c>
      <c r="O670" s="13"/>
      <c r="P670" s="4">
        <v>1.1000000000000001</v>
      </c>
      <c r="Q670" s="4">
        <v>1.5770099980616806E-2</v>
      </c>
      <c r="R670" s="4">
        <v>7.434004228742104E-2</v>
      </c>
      <c r="U670" s="13"/>
      <c r="V670" s="2">
        <v>3.0339999999999998</v>
      </c>
      <c r="W670">
        <v>1.9653635200168881E-2</v>
      </c>
      <c r="X670">
        <v>0.10323314408483573</v>
      </c>
      <c r="Z670" s="33"/>
      <c r="AA670" s="13"/>
      <c r="AB670" s="33">
        <v>2.2519999999999998</v>
      </c>
      <c r="AC670" s="33">
        <v>1.4875601823443286E-2</v>
      </c>
      <c r="AD670" s="33">
        <v>6.2747739901322083E-2</v>
      </c>
      <c r="AH670">
        <v>2.9159999999999999</v>
      </c>
      <c r="AI670">
        <v>7.8144833023145163E-2</v>
      </c>
      <c r="AJ670">
        <v>0.26213140191308193</v>
      </c>
      <c r="AM670" s="13"/>
      <c r="AN670">
        <v>1.9530000000000001</v>
      </c>
      <c r="AO670">
        <v>3.0123056498238116E-2</v>
      </c>
      <c r="AP670">
        <v>8.9395972899628792E-2</v>
      </c>
    </row>
    <row r="671" spans="1:42" x14ac:dyDescent="0.3">
      <c r="A671" s="4">
        <f t="shared" si="59"/>
        <v>6.9166666666667265</v>
      </c>
      <c r="C671" s="13"/>
      <c r="I671" s="13"/>
      <c r="J671" s="4">
        <v>0.75500000000000023</v>
      </c>
      <c r="K671" s="4">
        <v>1.3052622924052676E-2</v>
      </c>
      <c r="L671" s="4">
        <v>5.0044311721580685E-2</v>
      </c>
      <c r="O671" s="13"/>
      <c r="P671" s="4">
        <v>1.099</v>
      </c>
      <c r="Q671" s="4">
        <v>1.5770099980616806E-2</v>
      </c>
      <c r="R671" s="4">
        <v>7.434004228742104E-2</v>
      </c>
      <c r="U671" s="13"/>
      <c r="V671" s="2">
        <v>3.0150000000000001</v>
      </c>
      <c r="W671">
        <v>1.9125457218202104E-2</v>
      </c>
      <c r="X671">
        <v>0.10045882405907554</v>
      </c>
      <c r="Z671" s="33"/>
      <c r="AA671" s="13"/>
      <c r="AB671" s="33">
        <v>2.246</v>
      </c>
      <c r="AC671" s="33">
        <v>1.4875601823443286E-2</v>
      </c>
      <c r="AD671" s="33">
        <v>6.2747739901322083E-2</v>
      </c>
      <c r="AH671">
        <v>2.915</v>
      </c>
      <c r="AI671">
        <v>7.8144833023145163E-2</v>
      </c>
      <c r="AJ671">
        <v>0.26213140191308193</v>
      </c>
      <c r="AM671" s="13"/>
      <c r="AN671">
        <v>1.9470000000000001</v>
      </c>
      <c r="AO671">
        <v>3.0123056498238116E-2</v>
      </c>
      <c r="AP671">
        <v>8.9395972899628792E-2</v>
      </c>
    </row>
    <row r="672" spans="1:42" x14ac:dyDescent="0.3">
      <c r="A672" s="4">
        <f t="shared" si="59"/>
        <v>6.9270833333333934</v>
      </c>
      <c r="C672" s="13"/>
      <c r="I672" s="13"/>
      <c r="J672" s="4">
        <v>0.75500000000000023</v>
      </c>
      <c r="K672" s="4">
        <v>1.3052622924052676E-2</v>
      </c>
      <c r="L672" s="4">
        <v>5.0044311721580685E-2</v>
      </c>
      <c r="O672" s="13"/>
      <c r="P672" s="4">
        <v>1.099</v>
      </c>
      <c r="Q672" s="4">
        <v>1.5770099980616806E-2</v>
      </c>
      <c r="R672" s="4">
        <v>7.434004228742104E-2</v>
      </c>
      <c r="U672" s="13"/>
      <c r="V672" s="2">
        <v>3.0030000000000001</v>
      </c>
      <c r="W672">
        <v>1.9125457218202104E-2</v>
      </c>
      <c r="X672">
        <v>0.10045882405907554</v>
      </c>
      <c r="Z672" s="33"/>
      <c r="AA672" s="13"/>
      <c r="AB672" s="33">
        <v>2.242</v>
      </c>
      <c r="AC672" s="33">
        <v>1.4875601823443286E-2</v>
      </c>
      <c r="AD672" s="33">
        <v>6.2747739901322083E-2</v>
      </c>
      <c r="AH672">
        <v>2.911</v>
      </c>
      <c r="AI672">
        <v>7.8144833023145163E-2</v>
      </c>
      <c r="AJ672">
        <v>0.26213140191308193</v>
      </c>
      <c r="AM672" s="13"/>
      <c r="AN672">
        <v>1.9410000000000001</v>
      </c>
      <c r="AO672">
        <v>2.9612683164321495E-2</v>
      </c>
      <c r="AP672">
        <v>8.7881341715699238E-2</v>
      </c>
    </row>
    <row r="673" spans="1:42" x14ac:dyDescent="0.3">
      <c r="A673" s="4">
        <f t="shared" si="59"/>
        <v>6.9375000000000604</v>
      </c>
      <c r="C673" s="13"/>
      <c r="I673" s="13"/>
      <c r="J673" s="4">
        <v>0.75500000000000023</v>
      </c>
      <c r="K673" s="4">
        <v>1.3052622924052676E-2</v>
      </c>
      <c r="L673" s="4">
        <v>5.0044311721580685E-2</v>
      </c>
      <c r="O673" s="13"/>
      <c r="P673" s="4">
        <v>1.0980000000000001</v>
      </c>
      <c r="Q673" s="4">
        <v>1.5770099980616806E-2</v>
      </c>
      <c r="R673" s="4">
        <v>7.434004228742104E-2</v>
      </c>
      <c r="U673" s="13"/>
      <c r="V673" s="2">
        <v>2.984</v>
      </c>
      <c r="W673">
        <v>1.9125457218202104E-2</v>
      </c>
      <c r="X673">
        <v>0.10045882405907554</v>
      </c>
      <c r="Z673" s="33"/>
      <c r="AA673" s="13"/>
      <c r="AB673" s="33">
        <v>2.2349999999999999</v>
      </c>
      <c r="AC673" s="33">
        <v>1.4875601823443286E-2</v>
      </c>
      <c r="AD673" s="33">
        <v>6.2747739901322083E-2</v>
      </c>
      <c r="AH673">
        <v>2.911</v>
      </c>
      <c r="AI673">
        <v>7.8144833023145163E-2</v>
      </c>
      <c r="AJ673">
        <v>0.26213140191308193</v>
      </c>
      <c r="AM673" s="13"/>
      <c r="AN673">
        <v>1.9350000000000001</v>
      </c>
      <c r="AO673">
        <v>2.9612683164321495E-2</v>
      </c>
      <c r="AP673">
        <v>8.7881341715699238E-2</v>
      </c>
    </row>
    <row r="674" spans="1:42" x14ac:dyDescent="0.3">
      <c r="A674" s="4">
        <f t="shared" si="59"/>
        <v>6.9479166666667274</v>
      </c>
      <c r="C674" s="13"/>
      <c r="I674" s="13"/>
      <c r="J674" s="4">
        <v>0.75600000000000023</v>
      </c>
      <c r="K674" s="4">
        <v>1.3052622924052676E-2</v>
      </c>
      <c r="L674" s="4">
        <v>5.0044311721580685E-2</v>
      </c>
      <c r="O674" s="13"/>
      <c r="P674" s="4">
        <v>1.097</v>
      </c>
      <c r="Q674" s="4">
        <v>1.5770099980616806E-2</v>
      </c>
      <c r="R674" s="4">
        <v>7.434004228742104E-2</v>
      </c>
      <c r="U674" s="13"/>
      <c r="V674" s="2">
        <v>2.9710000000000001</v>
      </c>
      <c r="W674">
        <v>1.9125457218202104E-2</v>
      </c>
      <c r="X674">
        <v>0.10045882405907554</v>
      </c>
      <c r="Z674" s="33"/>
      <c r="AA674" s="13"/>
      <c r="AB674" s="33">
        <v>2.23</v>
      </c>
      <c r="AC674" s="33">
        <v>1.4875601823443286E-2</v>
      </c>
      <c r="AD674" s="33">
        <v>6.2747739901322083E-2</v>
      </c>
      <c r="AH674">
        <v>2.907</v>
      </c>
      <c r="AI674">
        <v>7.8144833023145163E-2</v>
      </c>
      <c r="AJ674">
        <v>0.26213140191308193</v>
      </c>
      <c r="AM674" s="13"/>
      <c r="AN674">
        <v>1.929</v>
      </c>
      <c r="AO674">
        <v>2.9103592712159409E-2</v>
      </c>
      <c r="AP674">
        <v>8.6370517730503596E-2</v>
      </c>
    </row>
    <row r="675" spans="1:42" x14ac:dyDescent="0.3">
      <c r="A675" s="4">
        <f t="shared" si="59"/>
        <v>6.9583333333333943</v>
      </c>
      <c r="C675" s="13"/>
      <c r="I675" s="13"/>
      <c r="J675" s="4">
        <v>0.75600000000000023</v>
      </c>
      <c r="K675" s="4">
        <v>1.3052622924052676E-2</v>
      </c>
      <c r="L675" s="4">
        <v>5.0044311721580685E-2</v>
      </c>
      <c r="O675" s="13"/>
      <c r="P675" s="4">
        <v>1.0960000000000001</v>
      </c>
      <c r="Q675" s="4">
        <v>1.5770099980616806E-2</v>
      </c>
      <c r="R675" s="4">
        <v>7.434004228742104E-2</v>
      </c>
      <c r="U675" s="13"/>
      <c r="V675" s="2">
        <v>2.956</v>
      </c>
      <c r="W675">
        <v>1.9125457218202104E-2</v>
      </c>
      <c r="X675">
        <v>0.10045882405907554</v>
      </c>
      <c r="Z675" s="33"/>
      <c r="AA675" s="13"/>
      <c r="AB675" s="33">
        <v>2.2250000000000001</v>
      </c>
      <c r="AC675" s="33">
        <v>1.4875601823443286E-2</v>
      </c>
      <c r="AD675" s="33">
        <v>6.2747739901322083E-2</v>
      </c>
      <c r="AH675">
        <v>2.9049999999999998</v>
      </c>
      <c r="AI675">
        <v>7.680688454487597E-2</v>
      </c>
      <c r="AJ675">
        <v>0.25764334689103968</v>
      </c>
      <c r="AM675" s="13"/>
      <c r="AN675">
        <v>1.923</v>
      </c>
      <c r="AO675">
        <v>2.9103592712159409E-2</v>
      </c>
      <c r="AP675">
        <v>8.6370517730503596E-2</v>
      </c>
    </row>
    <row r="676" spans="1:42" x14ac:dyDescent="0.3">
      <c r="A676" s="4">
        <f t="shared" si="59"/>
        <v>6.9687500000000613</v>
      </c>
      <c r="C676" s="13"/>
      <c r="I676" s="13"/>
      <c r="J676" s="4">
        <v>0.75600000000000023</v>
      </c>
      <c r="K676" s="4">
        <v>1.3052622924052676E-2</v>
      </c>
      <c r="L676" s="4">
        <v>5.0044311721580685E-2</v>
      </c>
      <c r="O676" s="13"/>
      <c r="P676" s="4">
        <v>1.0940000000000001</v>
      </c>
      <c r="Q676" s="4">
        <v>1.5770099980616806E-2</v>
      </c>
      <c r="R676" s="4">
        <v>7.434004228742104E-2</v>
      </c>
      <c r="U676" s="13"/>
      <c r="V676" s="2">
        <v>2.9420000000000002</v>
      </c>
      <c r="W676">
        <v>1.859856799860576E-2</v>
      </c>
      <c r="X676">
        <v>9.7691273416695215E-2</v>
      </c>
      <c r="Z676" s="33"/>
      <c r="AA676" s="13"/>
      <c r="AB676" s="33">
        <v>2.2200000000000002</v>
      </c>
      <c r="AC676" s="33">
        <v>1.4875601823443286E-2</v>
      </c>
      <c r="AD676" s="33">
        <v>6.2747739901322083E-2</v>
      </c>
      <c r="AH676">
        <v>2.9020000000000001</v>
      </c>
      <c r="AI676">
        <v>7.7475102026072482E-2</v>
      </c>
      <c r="AJ676">
        <v>0.25988483591024319</v>
      </c>
      <c r="AM676" s="13"/>
      <c r="AN676">
        <v>1.9119999999999999</v>
      </c>
      <c r="AO676">
        <v>2.9103592712159409E-2</v>
      </c>
      <c r="AP676">
        <v>8.6370517730503596E-2</v>
      </c>
    </row>
    <row r="677" spans="1:42" x14ac:dyDescent="0.3">
      <c r="A677" s="4">
        <f t="shared" si="59"/>
        <v>6.9791666666667282</v>
      </c>
      <c r="C677" s="13"/>
      <c r="I677" s="13"/>
      <c r="J677" s="4">
        <v>0.75500000000000023</v>
      </c>
      <c r="K677" s="4">
        <v>1.3052622924052676E-2</v>
      </c>
      <c r="L677" s="4">
        <v>5.0044311721580685E-2</v>
      </c>
      <c r="O677" s="13"/>
      <c r="P677" s="4">
        <v>1.0940000000000001</v>
      </c>
      <c r="Q677" s="4">
        <v>1.5770099980616806E-2</v>
      </c>
      <c r="R677" s="4">
        <v>7.434004228742104E-2</v>
      </c>
      <c r="U677" s="13"/>
      <c r="V677" s="2">
        <v>2.9279999999999999</v>
      </c>
      <c r="W677">
        <v>1.859856799860576E-2</v>
      </c>
      <c r="X677">
        <v>9.7691273416695215E-2</v>
      </c>
      <c r="Z677" s="33"/>
      <c r="AA677" s="13"/>
      <c r="AB677" s="33">
        <v>2.2160000000000002</v>
      </c>
      <c r="AC677" s="33">
        <v>1.4875601823443286E-2</v>
      </c>
      <c r="AD677" s="33">
        <v>6.2747739901322083E-2</v>
      </c>
      <c r="AH677">
        <v>2.9</v>
      </c>
      <c r="AI677">
        <v>7.680688454487597E-2</v>
      </c>
      <c r="AJ677">
        <v>0.25764334689103968</v>
      </c>
      <c r="AM677" s="13"/>
      <c r="AN677">
        <v>1.911</v>
      </c>
      <c r="AO677">
        <v>2.8595784065056504E-2</v>
      </c>
      <c r="AP677">
        <v>8.4863497748740996E-2</v>
      </c>
    </row>
    <row r="678" spans="1:42" x14ac:dyDescent="0.3">
      <c r="A678" s="4">
        <f t="shared" si="59"/>
        <v>6.9895833333333952</v>
      </c>
      <c r="C678" s="13"/>
      <c r="I678" s="13"/>
      <c r="J678" s="4">
        <v>0.75600000000000023</v>
      </c>
      <c r="K678" s="4">
        <v>1.3052622924052676E-2</v>
      </c>
      <c r="L678" s="4">
        <v>5.0044311721580685E-2</v>
      </c>
      <c r="O678" s="13"/>
      <c r="P678" s="4">
        <v>1.091</v>
      </c>
      <c r="Q678" s="4">
        <v>1.5770099980616806E-2</v>
      </c>
      <c r="R678" s="4">
        <v>7.434004228742104E-2</v>
      </c>
      <c r="U678" s="13"/>
      <c r="V678" s="2">
        <v>2.911</v>
      </c>
      <c r="W678">
        <v>1.859856799860576E-2</v>
      </c>
      <c r="X678">
        <v>9.7691273416695215E-2</v>
      </c>
      <c r="Z678" s="33"/>
      <c r="AA678" s="13"/>
      <c r="AB678" s="33">
        <v>2.2080000000000002</v>
      </c>
      <c r="AC678" s="33">
        <v>1.4875601823443286E-2</v>
      </c>
      <c r="AD678" s="33">
        <v>6.2747739901322083E-2</v>
      </c>
      <c r="AH678">
        <v>2.9009999999999998</v>
      </c>
      <c r="AI678">
        <v>7.680688454487597E-2</v>
      </c>
      <c r="AJ678">
        <v>0.25764334689103968</v>
      </c>
      <c r="AM678" s="13"/>
      <c r="AN678">
        <v>1.9039999999999999</v>
      </c>
      <c r="AO678">
        <v>2.8595784065056504E-2</v>
      </c>
      <c r="AP678">
        <v>8.4863497748740996E-2</v>
      </c>
    </row>
    <row r="679" spans="1:42" x14ac:dyDescent="0.3">
      <c r="A679" s="4">
        <f t="shared" si="59"/>
        <v>7.0000000000000622</v>
      </c>
      <c r="C679" s="13"/>
      <c r="I679" s="13"/>
      <c r="J679" s="4">
        <v>0.75500000000000023</v>
      </c>
      <c r="K679" s="4">
        <v>1.3052622924052676E-2</v>
      </c>
      <c r="L679" s="4">
        <v>5.0044311721580685E-2</v>
      </c>
      <c r="O679" s="13"/>
      <c r="P679" s="4">
        <v>1.0900000000000001</v>
      </c>
      <c r="Q679" s="4">
        <v>1.5770099980616806E-2</v>
      </c>
      <c r="R679" s="4">
        <v>7.434004228742104E-2</v>
      </c>
      <c r="U679" s="13"/>
      <c r="V679" s="2">
        <v>2.899</v>
      </c>
      <c r="W679">
        <v>1.859856799860576E-2</v>
      </c>
      <c r="X679">
        <v>9.7691273416695215E-2</v>
      </c>
      <c r="Z679" s="33"/>
      <c r="AA679" s="13"/>
      <c r="AB679" s="33">
        <v>2.2050000000000001</v>
      </c>
      <c r="AC679" s="33">
        <v>1.4262382302172513E-2</v>
      </c>
      <c r="AD679" s="33">
        <v>6.0161078905699585E-2</v>
      </c>
      <c r="AH679">
        <v>2.8980000000000001</v>
      </c>
      <c r="AI679">
        <v>7.680688454487597E-2</v>
      </c>
      <c r="AJ679">
        <v>0.25764334689103968</v>
      </c>
      <c r="AM679" s="13"/>
      <c r="AN679">
        <v>1.897</v>
      </c>
      <c r="AO679">
        <v>2.8089256145412585E-2</v>
      </c>
      <c r="AP679">
        <v>8.3360278572425284E-2</v>
      </c>
    </row>
    <row r="680" spans="1:42" x14ac:dyDescent="0.3">
      <c r="A680" s="4">
        <f t="shared" si="59"/>
        <v>7.0104166666667291</v>
      </c>
      <c r="C680" s="13"/>
      <c r="I680" s="13"/>
      <c r="J680" s="4">
        <v>0.75500000000000023</v>
      </c>
      <c r="K680" s="4">
        <v>1.3052622924052676E-2</v>
      </c>
      <c r="L680" s="4">
        <v>5.0044311721580685E-2</v>
      </c>
      <c r="O680" s="13"/>
      <c r="P680" s="4">
        <v>1.0880000000000001</v>
      </c>
      <c r="Q680" s="4">
        <v>1.6301098909765947E-2</v>
      </c>
      <c r="R680" s="4">
        <v>7.6843164201425437E-2</v>
      </c>
      <c r="U680" s="13"/>
      <c r="V680" s="2">
        <v>2.8860000000000001</v>
      </c>
      <c r="W680">
        <v>1.859856799860576E-2</v>
      </c>
      <c r="X680">
        <v>9.7691273416695215E-2</v>
      </c>
      <c r="Z680" s="33"/>
      <c r="AA680" s="13"/>
      <c r="AB680" s="33">
        <v>2.2000000000000002</v>
      </c>
      <c r="AC680" s="33">
        <v>1.4262382302172513E-2</v>
      </c>
      <c r="AD680" s="33">
        <v>6.0161078905699585E-2</v>
      </c>
      <c r="AH680">
        <v>2.8969999999999998</v>
      </c>
      <c r="AI680">
        <v>7.680688454487597E-2</v>
      </c>
      <c r="AJ680">
        <v>0.25764334689103968</v>
      </c>
      <c r="AM680" s="13"/>
      <c r="AN680">
        <v>1.89</v>
      </c>
      <c r="AO680">
        <v>2.8089256145412585E-2</v>
      </c>
      <c r="AP680">
        <v>8.3360278572425284E-2</v>
      </c>
    </row>
    <row r="681" spans="1:42" x14ac:dyDescent="0.3">
      <c r="A681" s="4">
        <f t="shared" si="59"/>
        <v>7.0208333333333961</v>
      </c>
      <c r="C681" s="13"/>
      <c r="I681" s="13"/>
      <c r="J681" s="4">
        <v>0.75500000000000023</v>
      </c>
      <c r="K681" s="4">
        <v>1.3052622924052676E-2</v>
      </c>
      <c r="L681" s="4">
        <v>5.0044311721580685E-2</v>
      </c>
      <c r="O681" s="13"/>
      <c r="P681" s="4">
        <v>1.0880000000000001</v>
      </c>
      <c r="Q681" s="4">
        <v>1.5770099980616806E-2</v>
      </c>
      <c r="R681" s="4">
        <v>7.434004228742104E-2</v>
      </c>
      <c r="U681" s="13"/>
      <c r="V681" s="2">
        <v>2.8719999999999999</v>
      </c>
      <c r="W681">
        <v>1.859856799860576E-2</v>
      </c>
      <c r="X681">
        <v>9.7691273416695215E-2</v>
      </c>
      <c r="Z681" s="33"/>
      <c r="AA681" s="13"/>
      <c r="AB681" s="33">
        <v>2.1960000000000002</v>
      </c>
      <c r="AC681" s="33">
        <v>1.4262382302172513E-2</v>
      </c>
      <c r="AD681" s="33">
        <v>6.0161078905699585E-2</v>
      </c>
      <c r="AH681">
        <v>2.8940000000000001</v>
      </c>
      <c r="AI681">
        <v>7.680688454487597E-2</v>
      </c>
      <c r="AJ681">
        <v>0.25764334689103968</v>
      </c>
      <c r="AM681" s="13"/>
      <c r="AN681">
        <v>1.88</v>
      </c>
      <c r="AO681">
        <v>2.8089256145412585E-2</v>
      </c>
      <c r="AP681">
        <v>8.3360278572425284E-2</v>
      </c>
    </row>
    <row r="682" spans="1:42" x14ac:dyDescent="0.3">
      <c r="A682" s="4">
        <f t="shared" si="59"/>
        <v>7.0312500000000631</v>
      </c>
      <c r="C682" s="13"/>
      <c r="I682" s="13"/>
      <c r="J682" s="4">
        <v>0.75600000000000023</v>
      </c>
      <c r="K682" s="4">
        <v>1.3052622924052676E-2</v>
      </c>
      <c r="L682" s="4">
        <v>5.0044311721580685E-2</v>
      </c>
      <c r="O682" s="13"/>
      <c r="P682" s="4">
        <v>1.0860000000000001</v>
      </c>
      <c r="Q682" s="4">
        <v>1.5770099980616806E-2</v>
      </c>
      <c r="R682" s="4">
        <v>7.434004228742104E-2</v>
      </c>
      <c r="U682" s="13"/>
      <c r="V682" s="2">
        <v>2.8620000000000001</v>
      </c>
      <c r="W682">
        <v>1.859856799860576E-2</v>
      </c>
      <c r="X682">
        <v>9.7691273416695215E-2</v>
      </c>
      <c r="Z682" s="33"/>
      <c r="AA682" s="13"/>
      <c r="AB682" s="33">
        <v>2.1930000000000001</v>
      </c>
      <c r="AC682" s="33">
        <v>1.4262382302172513E-2</v>
      </c>
      <c r="AD682" s="33">
        <v>6.0161078905699585E-2</v>
      </c>
      <c r="AH682">
        <v>2.8929999999999998</v>
      </c>
      <c r="AI682">
        <v>7.680688454487597E-2</v>
      </c>
      <c r="AJ682">
        <v>0.25764334689103968</v>
      </c>
      <c r="AM682" s="13"/>
      <c r="AN682">
        <v>1.87</v>
      </c>
      <c r="AO682">
        <v>2.8089256145412585E-2</v>
      </c>
      <c r="AP682">
        <v>8.3360278572425284E-2</v>
      </c>
    </row>
    <row r="683" spans="1:42" x14ac:dyDescent="0.3">
      <c r="A683" s="4">
        <f t="shared" si="59"/>
        <v>7.04166666666673</v>
      </c>
      <c r="C683" s="13"/>
      <c r="I683" s="13"/>
      <c r="J683" s="4">
        <v>0.75600000000000023</v>
      </c>
      <c r="K683" s="4">
        <v>1.3052622924052676E-2</v>
      </c>
      <c r="L683" s="4">
        <v>5.0044311721580685E-2</v>
      </c>
      <c r="O683" s="13"/>
      <c r="P683" s="4">
        <v>1.085</v>
      </c>
      <c r="Q683" s="4">
        <v>1.6301098909765947E-2</v>
      </c>
      <c r="R683" s="4">
        <v>7.6843164201425437E-2</v>
      </c>
      <c r="U683" s="13"/>
      <c r="V683" s="2">
        <v>2.85</v>
      </c>
      <c r="W683">
        <v>1.859856799860576E-2</v>
      </c>
      <c r="X683">
        <v>9.7691273416695215E-2</v>
      </c>
      <c r="Z683" s="33"/>
      <c r="AA683" s="13"/>
      <c r="AB683" s="33">
        <v>2.1880000000000002</v>
      </c>
      <c r="AC683" s="33">
        <v>1.4262382302172513E-2</v>
      </c>
      <c r="AD683" s="33">
        <v>6.0161078905699585E-2</v>
      </c>
      <c r="AH683">
        <v>2.89</v>
      </c>
      <c r="AI683">
        <v>7.680688454487597E-2</v>
      </c>
      <c r="AJ683">
        <v>0.25764334689103968</v>
      </c>
      <c r="AM683" s="13"/>
      <c r="AN683">
        <v>1.8620000000000001</v>
      </c>
      <c r="AO683">
        <v>2.7584007874719822E-2</v>
      </c>
      <c r="AP683">
        <v>8.1860857000876711E-2</v>
      </c>
    </row>
    <row r="684" spans="1:42" x14ac:dyDescent="0.3">
      <c r="A684" s="4">
        <f t="shared" si="59"/>
        <v>7.052083333333397</v>
      </c>
      <c r="C684" s="13"/>
      <c r="I684" s="13"/>
      <c r="J684" s="4">
        <v>0.75600000000000023</v>
      </c>
      <c r="K684" s="4">
        <v>1.3052622924052676E-2</v>
      </c>
      <c r="L684" s="4">
        <v>5.0044311721580685E-2</v>
      </c>
      <c r="O684" s="13"/>
      <c r="P684" s="4">
        <v>1.083</v>
      </c>
      <c r="Q684" s="4">
        <v>1.6301098909765947E-2</v>
      </c>
      <c r="R684" s="4">
        <v>7.6843164201425437E-2</v>
      </c>
      <c r="U684" s="13"/>
      <c r="V684" s="2">
        <v>2.839</v>
      </c>
      <c r="W684">
        <v>1.8072966491470069E-2</v>
      </c>
      <c r="X684">
        <v>9.4930486642914078E-2</v>
      </c>
      <c r="Z684" s="33"/>
      <c r="AA684" s="13"/>
      <c r="AB684" s="33">
        <v>2.1859999999999999</v>
      </c>
      <c r="AC684" s="33">
        <v>1.3650688834675464E-2</v>
      </c>
      <c r="AD684" s="33">
        <v>5.7580855056379165E-2</v>
      </c>
      <c r="AH684">
        <v>2.8889999999999998</v>
      </c>
      <c r="AI684">
        <v>7.680688454487597E-2</v>
      </c>
      <c r="AJ684">
        <v>0.25764334689103968</v>
      </c>
      <c r="AM684" s="13"/>
      <c r="AN684">
        <v>1.8560000000000001</v>
      </c>
      <c r="AO684">
        <v>2.7080038173560798E-2</v>
      </c>
      <c r="AP684">
        <v>8.0365229830716173E-2</v>
      </c>
    </row>
    <row r="685" spans="1:42" x14ac:dyDescent="0.3">
      <c r="A685" s="4">
        <f t="shared" si="59"/>
        <v>7.0625000000000639</v>
      </c>
      <c r="C685" s="13"/>
      <c r="I685" s="13"/>
      <c r="J685" s="4">
        <v>0.75600000000000023</v>
      </c>
      <c r="K685" s="4">
        <v>1.3052622924052676E-2</v>
      </c>
      <c r="L685" s="4">
        <v>5.0044311721580685E-2</v>
      </c>
      <c r="O685" s="13"/>
      <c r="P685" s="4">
        <v>1.083</v>
      </c>
      <c r="Q685" s="4">
        <v>1.6301098909765947E-2</v>
      </c>
      <c r="R685" s="4">
        <v>7.6843164201425437E-2</v>
      </c>
      <c r="U685" s="13"/>
      <c r="V685" s="2">
        <v>2.8279999999999998</v>
      </c>
      <c r="W685">
        <v>1.8072966491470069E-2</v>
      </c>
      <c r="X685">
        <v>9.4930486642914078E-2</v>
      </c>
      <c r="Z685" s="33"/>
      <c r="AA685" s="13"/>
      <c r="AB685" s="33">
        <v>2.181</v>
      </c>
      <c r="AC685" s="33">
        <v>1.3650688834675464E-2</v>
      </c>
      <c r="AD685" s="33">
        <v>5.7580855056379165E-2</v>
      </c>
      <c r="AH685">
        <v>2.89</v>
      </c>
      <c r="AI685">
        <v>7.680688454487597E-2</v>
      </c>
      <c r="AJ685">
        <v>0.25764334689103968</v>
      </c>
      <c r="AM685" s="13"/>
      <c r="AN685">
        <v>1.849</v>
      </c>
      <c r="AO685">
        <v>2.7080038173560798E-2</v>
      </c>
      <c r="AP685">
        <v>8.0365229830716173E-2</v>
      </c>
    </row>
    <row r="686" spans="1:42" x14ac:dyDescent="0.3">
      <c r="A686" s="4">
        <f t="shared" si="59"/>
        <v>7.0729166666667309</v>
      </c>
      <c r="C686" s="13"/>
      <c r="I686" s="13"/>
      <c r="J686" s="4">
        <v>0.75700000000000023</v>
      </c>
      <c r="K686" s="4">
        <v>1.3052622924052676E-2</v>
      </c>
      <c r="L686" s="4">
        <v>5.0044311721580685E-2</v>
      </c>
      <c r="O686" s="13"/>
      <c r="P686" s="4">
        <v>1.0820000000000001</v>
      </c>
      <c r="Q686" s="4">
        <v>1.6301098909765947E-2</v>
      </c>
      <c r="R686" s="4">
        <v>7.6843164201425437E-2</v>
      </c>
      <c r="U686" s="13"/>
      <c r="V686" s="2">
        <v>2.82</v>
      </c>
      <c r="W686">
        <v>1.8072966491470069E-2</v>
      </c>
      <c r="X686">
        <v>9.4930486642914078E-2</v>
      </c>
      <c r="Z686" s="33"/>
      <c r="AA686" s="13"/>
      <c r="AB686" s="33">
        <v>2.1789999999999998</v>
      </c>
      <c r="AC686" s="33">
        <v>1.3650688834675464E-2</v>
      </c>
      <c r="AD686" s="33">
        <v>5.7580855056379165E-2</v>
      </c>
      <c r="AH686">
        <v>2.8889999999999998</v>
      </c>
      <c r="AI686">
        <v>7.680688454487597E-2</v>
      </c>
      <c r="AJ686">
        <v>0.25764334689103968</v>
      </c>
      <c r="AM686" s="13"/>
      <c r="AN686">
        <v>1.8420000000000001</v>
      </c>
      <c r="AO686">
        <v>2.7080038173560798E-2</v>
      </c>
      <c r="AP686">
        <v>8.0365229830716173E-2</v>
      </c>
    </row>
    <row r="687" spans="1:42" x14ac:dyDescent="0.3">
      <c r="A687" s="4">
        <f t="shared" si="59"/>
        <v>7.0833333333333979</v>
      </c>
      <c r="C687" s="13"/>
      <c r="I687" s="13"/>
      <c r="J687" s="4">
        <v>0.75600000000000023</v>
      </c>
      <c r="K687" s="4">
        <v>1.3052622924052676E-2</v>
      </c>
      <c r="L687" s="4">
        <v>5.0044311721580685E-2</v>
      </c>
      <c r="O687" s="13"/>
      <c r="P687" s="4">
        <v>1.081</v>
      </c>
      <c r="Q687" s="4">
        <v>1.6301098909765947E-2</v>
      </c>
      <c r="R687" s="4">
        <v>7.6843164201425437E-2</v>
      </c>
      <c r="U687" s="13"/>
      <c r="V687" s="2">
        <v>2.8109999999999999</v>
      </c>
      <c r="W687">
        <v>1.7548651646030044E-2</v>
      </c>
      <c r="X687">
        <v>9.2176458218459378E-2</v>
      </c>
      <c r="Z687" s="33"/>
      <c r="AA687" s="13"/>
      <c r="AB687" s="33">
        <v>2.1739999999999999</v>
      </c>
      <c r="AC687" s="33">
        <v>1.3650688834675464E-2</v>
      </c>
      <c r="AD687" s="33">
        <v>5.7580855056379165E-2</v>
      </c>
      <c r="AH687">
        <v>2.887</v>
      </c>
      <c r="AI687">
        <v>7.680688454487597E-2</v>
      </c>
      <c r="AJ687">
        <v>0.25764334689103968</v>
      </c>
      <c r="AM687" s="13"/>
      <c r="AN687">
        <v>1.835</v>
      </c>
      <c r="AO687">
        <v>2.7080038173560798E-2</v>
      </c>
      <c r="AP687">
        <v>8.0365229830716173E-2</v>
      </c>
    </row>
    <row r="688" spans="1:42" x14ac:dyDescent="0.3">
      <c r="A688" s="4">
        <f t="shared" si="59"/>
        <v>7.0937500000000648</v>
      </c>
      <c r="C688" s="13"/>
      <c r="I688" s="13"/>
      <c r="J688" s="4">
        <v>0.75700000000000023</v>
      </c>
      <c r="K688" s="4">
        <v>1.3052622924052676E-2</v>
      </c>
      <c r="L688" s="4">
        <v>5.0044311721580685E-2</v>
      </c>
      <c r="O688" s="13"/>
      <c r="P688" s="4">
        <v>1.08</v>
      </c>
      <c r="Q688" s="4">
        <v>1.5770099980616806E-2</v>
      </c>
      <c r="R688" s="4">
        <v>7.434004228742104E-2</v>
      </c>
      <c r="U688" s="13"/>
      <c r="V688" s="2">
        <v>2.8</v>
      </c>
      <c r="W688">
        <v>1.7548651646030044E-2</v>
      </c>
      <c r="X688">
        <v>9.2176458218459378E-2</v>
      </c>
      <c r="Z688" s="33"/>
      <c r="AA688" s="13"/>
      <c r="AB688" s="33">
        <v>2.1709999999999998</v>
      </c>
      <c r="AC688" s="33">
        <v>1.3650688834675464E-2</v>
      </c>
      <c r="AD688" s="33">
        <v>5.7580855056379165E-2</v>
      </c>
      <c r="AH688">
        <v>2.8879999999999999</v>
      </c>
      <c r="AI688">
        <v>7.680688454487597E-2</v>
      </c>
      <c r="AJ688">
        <v>0.25764334689103968</v>
      </c>
      <c r="AM688" s="13"/>
      <c r="AN688">
        <v>1.829</v>
      </c>
      <c r="AO688">
        <v>2.7080038173560798E-2</v>
      </c>
      <c r="AP688">
        <v>8.0365229830716173E-2</v>
      </c>
    </row>
    <row r="689" spans="1:42" x14ac:dyDescent="0.3">
      <c r="A689" s="4">
        <f t="shared" si="59"/>
        <v>7.1041666666667318</v>
      </c>
      <c r="C689" s="13"/>
      <c r="I689" s="13"/>
      <c r="J689" s="4">
        <v>0.75600000000000023</v>
      </c>
      <c r="K689" s="4">
        <v>1.3052622924052676E-2</v>
      </c>
      <c r="L689" s="4">
        <v>5.0044311721580685E-2</v>
      </c>
      <c r="O689" s="13"/>
      <c r="P689" s="4">
        <v>1.079</v>
      </c>
      <c r="Q689" s="4">
        <v>1.6301098909765947E-2</v>
      </c>
      <c r="R689" s="4">
        <v>7.6843164201425437E-2</v>
      </c>
      <c r="U689" s="13"/>
      <c r="V689" s="2">
        <v>2.7919999999999998</v>
      </c>
      <c r="W689">
        <v>1.7548651646030044E-2</v>
      </c>
      <c r="X689">
        <v>9.2176458218459378E-2</v>
      </c>
      <c r="Z689" s="33"/>
      <c r="AA689" s="13"/>
      <c r="AB689" s="33">
        <v>2.169</v>
      </c>
      <c r="AC689" s="33">
        <v>1.3650688834675464E-2</v>
      </c>
      <c r="AD689" s="33">
        <v>5.7580855056379165E-2</v>
      </c>
      <c r="AH689">
        <v>2.8860000000000001</v>
      </c>
      <c r="AI689">
        <v>7.680688454487597E-2</v>
      </c>
      <c r="AJ689">
        <v>0.25764334689103968</v>
      </c>
      <c r="AM689" s="13"/>
      <c r="AN689">
        <v>1.821</v>
      </c>
      <c r="AO689">
        <v>2.657734596160562E-2</v>
      </c>
      <c r="AP689">
        <v>7.887339385585658E-2</v>
      </c>
    </row>
    <row r="690" spans="1:42" x14ac:dyDescent="0.3">
      <c r="A690" s="4">
        <f t="shared" si="59"/>
        <v>7.1145833333333988</v>
      </c>
      <c r="C690" s="13"/>
      <c r="I690" s="13"/>
      <c r="J690" s="4">
        <v>0.75700000000000023</v>
      </c>
      <c r="K690" s="4">
        <v>1.3052622924052676E-2</v>
      </c>
      <c r="L690" s="4">
        <v>5.0044311721580685E-2</v>
      </c>
      <c r="O690" s="13"/>
      <c r="P690" s="4">
        <v>1.0780000000000001</v>
      </c>
      <c r="Q690" s="4">
        <v>1.6301098909765947E-2</v>
      </c>
      <c r="R690" s="4">
        <v>7.6843164201425437E-2</v>
      </c>
      <c r="U690" s="13"/>
      <c r="V690" s="2">
        <v>2.7850000000000001</v>
      </c>
      <c r="W690">
        <v>1.7548651646030044E-2</v>
      </c>
      <c r="X690">
        <v>9.2176458218459378E-2</v>
      </c>
      <c r="Z690" s="33"/>
      <c r="AA690" s="13"/>
      <c r="AB690" s="33">
        <v>2.165</v>
      </c>
      <c r="AC690" s="33">
        <v>1.3650688834675464E-2</v>
      </c>
      <c r="AD690" s="33">
        <v>5.7580855056379165E-2</v>
      </c>
      <c r="AH690">
        <v>2.883</v>
      </c>
      <c r="AI690">
        <v>7.680688454487597E-2</v>
      </c>
      <c r="AJ690">
        <v>0.25764334689103968</v>
      </c>
      <c r="AM690" s="13"/>
      <c r="AN690">
        <v>1.8129999999999999</v>
      </c>
      <c r="AO690">
        <v>2.6075930157610807E-2</v>
      </c>
      <c r="AP690">
        <v>7.7385345867499636E-2</v>
      </c>
    </row>
    <row r="691" spans="1:42" x14ac:dyDescent="0.3">
      <c r="A691" s="4">
        <f t="shared" si="59"/>
        <v>7.1250000000000657</v>
      </c>
      <c r="C691" s="13"/>
      <c r="I691" s="13"/>
      <c r="J691" s="4">
        <v>0.75700000000000023</v>
      </c>
      <c r="K691" s="4">
        <v>1.3052622924052676E-2</v>
      </c>
      <c r="L691" s="4">
        <v>5.0044311721580685E-2</v>
      </c>
      <c r="O691" s="13"/>
      <c r="P691" s="4">
        <v>1.077</v>
      </c>
      <c r="Q691" s="4">
        <v>1.6301098909765947E-2</v>
      </c>
      <c r="R691" s="4">
        <v>7.6843164201425437E-2</v>
      </c>
      <c r="U691" s="13"/>
      <c r="V691" s="2">
        <v>2.778</v>
      </c>
      <c r="W691">
        <v>1.7548651646030044E-2</v>
      </c>
      <c r="X691">
        <v>9.2176458218459378E-2</v>
      </c>
      <c r="Z691" s="33"/>
      <c r="AA691" s="13"/>
      <c r="AB691" s="33">
        <v>2.1619999999999999</v>
      </c>
      <c r="AC691" s="33">
        <v>1.3650688834675464E-2</v>
      </c>
      <c r="AD691" s="33">
        <v>5.7580855056379165E-2</v>
      </c>
      <c r="AH691">
        <v>2.8809999999999998</v>
      </c>
      <c r="AI691">
        <v>7.680688454487597E-2</v>
      </c>
      <c r="AJ691">
        <v>0.25764334689103968</v>
      </c>
      <c r="AM691" s="13"/>
      <c r="AN691">
        <v>1.806</v>
      </c>
      <c r="AO691">
        <v>2.6075930157610807E-2</v>
      </c>
      <c r="AP691">
        <v>7.7385345867499636E-2</v>
      </c>
    </row>
    <row r="692" spans="1:42" x14ac:dyDescent="0.3">
      <c r="A692" s="4">
        <f t="shared" si="59"/>
        <v>7.1354166666667327</v>
      </c>
      <c r="C692" s="13"/>
      <c r="I692" s="13"/>
      <c r="J692" s="4">
        <v>0.75800000000000023</v>
      </c>
      <c r="K692" s="4">
        <v>1.3052622924052676E-2</v>
      </c>
      <c r="L692" s="4">
        <v>5.0044311721580685E-2</v>
      </c>
      <c r="O692" s="13"/>
      <c r="P692" s="4">
        <v>1.075</v>
      </c>
      <c r="Q692" s="4">
        <v>1.6301098909765947E-2</v>
      </c>
      <c r="R692" s="4">
        <v>7.6843164201425437E-2</v>
      </c>
      <c r="U692" s="13"/>
      <c r="V692" s="2">
        <v>2.7709999999999999</v>
      </c>
      <c r="W692">
        <v>1.7548651646030044E-2</v>
      </c>
      <c r="X692">
        <v>9.2176458218459378E-2</v>
      </c>
      <c r="Z692" s="33"/>
      <c r="AA692" s="13"/>
      <c r="AB692" s="33">
        <v>2.1579999999999999</v>
      </c>
      <c r="AC692" s="33">
        <v>1.3650688834675464E-2</v>
      </c>
      <c r="AD692" s="33">
        <v>5.7580855056379165E-2</v>
      </c>
      <c r="AH692">
        <v>2.88</v>
      </c>
      <c r="AI692">
        <v>7.680688454487597E-2</v>
      </c>
      <c r="AJ692">
        <v>0.25764334689103968</v>
      </c>
      <c r="AM692" s="13"/>
      <c r="AN692">
        <v>1.798</v>
      </c>
      <c r="AO692">
        <v>2.6075930157610807E-2</v>
      </c>
      <c r="AP692">
        <v>7.7385345867499636E-2</v>
      </c>
    </row>
    <row r="693" spans="1:42" x14ac:dyDescent="0.3">
      <c r="A693" s="4">
        <f t="shared" si="59"/>
        <v>7.1458333333333997</v>
      </c>
      <c r="C693" s="13"/>
      <c r="I693" s="13"/>
      <c r="J693" s="4">
        <v>0.75700000000000023</v>
      </c>
      <c r="K693" s="4">
        <v>1.3052622924052676E-2</v>
      </c>
      <c r="L693" s="4">
        <v>5.0044311721580685E-2</v>
      </c>
      <c r="O693" s="13"/>
      <c r="P693" s="4">
        <v>1.075</v>
      </c>
      <c r="Q693" s="4">
        <v>1.6301098909765947E-2</v>
      </c>
      <c r="R693" s="4">
        <v>7.6843164201425437E-2</v>
      </c>
      <c r="U693" s="13"/>
      <c r="V693" s="2">
        <v>2.7629999999999999</v>
      </c>
      <c r="W693">
        <v>1.7548651646030044E-2</v>
      </c>
      <c r="X693">
        <v>9.2176458218459378E-2</v>
      </c>
      <c r="Z693" s="33"/>
      <c r="AA693" s="13"/>
      <c r="AB693" s="33">
        <v>2.1539999999999999</v>
      </c>
      <c r="AC693" s="33">
        <v>1.3650688834675464E-2</v>
      </c>
      <c r="AD693" s="33">
        <v>5.7580855056379165E-2</v>
      </c>
      <c r="AH693">
        <v>2.8780000000000001</v>
      </c>
      <c r="AI693">
        <v>7.614017943770951E-2</v>
      </c>
      <c r="AJ693">
        <v>0.25540693102522816</v>
      </c>
      <c r="AM693" s="13"/>
      <c r="AN693">
        <v>1.7889999999999999</v>
      </c>
      <c r="AO693">
        <v>2.6075930157610807E-2</v>
      </c>
      <c r="AP693">
        <v>7.7385345867499636E-2</v>
      </c>
    </row>
    <row r="694" spans="1:42" x14ac:dyDescent="0.3">
      <c r="A694" s="4">
        <f t="shared" si="59"/>
        <v>7.1562500000000666</v>
      </c>
      <c r="C694" s="13"/>
      <c r="I694" s="13"/>
      <c r="J694" s="4">
        <v>0.75700000000000023</v>
      </c>
      <c r="K694" s="4">
        <v>1.3052622924052676E-2</v>
      </c>
      <c r="L694" s="4">
        <v>5.0044311721580685E-2</v>
      </c>
      <c r="O694" s="13"/>
      <c r="P694" s="4">
        <v>1.0740000000000001</v>
      </c>
      <c r="Q694" s="4">
        <v>1.6301098909765947E-2</v>
      </c>
      <c r="R694" s="4">
        <v>7.6843164201425437E-2</v>
      </c>
      <c r="U694" s="13"/>
      <c r="V694" s="2">
        <v>2.7549999999999999</v>
      </c>
      <c r="W694">
        <v>1.7548651646030044E-2</v>
      </c>
      <c r="X694">
        <v>9.2176458218459378E-2</v>
      </c>
      <c r="Z694" s="33"/>
      <c r="AA694" s="13"/>
      <c r="AB694" s="33">
        <v>2.153</v>
      </c>
      <c r="AC694" s="33">
        <v>1.3650688834675464E-2</v>
      </c>
      <c r="AD694" s="33">
        <v>5.7580855056379165E-2</v>
      </c>
      <c r="AH694">
        <v>2.8769999999999998</v>
      </c>
      <c r="AI694">
        <v>7.614017943770951E-2</v>
      </c>
      <c r="AJ694">
        <v>0.25540693102522816</v>
      </c>
      <c r="AM694" s="13"/>
      <c r="AN694">
        <v>1.7809999999999999</v>
      </c>
      <c r="AO694">
        <v>2.6075930157610807E-2</v>
      </c>
      <c r="AP694">
        <v>7.7385345867499636E-2</v>
      </c>
    </row>
    <row r="695" spans="1:42" x14ac:dyDescent="0.3">
      <c r="A695" s="4">
        <f t="shared" si="59"/>
        <v>7.1666666666667336</v>
      </c>
      <c r="C695" s="13"/>
      <c r="I695" s="13"/>
      <c r="J695" s="4">
        <v>0.75700000000000023</v>
      </c>
      <c r="K695" s="4">
        <v>1.3052622924052676E-2</v>
      </c>
      <c r="L695" s="4">
        <v>5.0044311721580685E-2</v>
      </c>
      <c r="O695" s="13"/>
      <c r="P695" s="4">
        <v>1.073</v>
      </c>
      <c r="Q695" s="4">
        <v>1.6301098909765947E-2</v>
      </c>
      <c r="R695" s="4">
        <v>7.6843164201425437E-2</v>
      </c>
      <c r="U695" s="13"/>
      <c r="V695" s="2">
        <v>2.75</v>
      </c>
      <c r="W695">
        <v>1.7025622410662116E-2</v>
      </c>
      <c r="X695">
        <v>8.9429182619548547E-2</v>
      </c>
      <c r="Z695" s="33"/>
      <c r="AA695" s="13"/>
      <c r="AB695" s="33">
        <v>2.1469999999999998</v>
      </c>
      <c r="AC695" s="33">
        <v>1.3650688834675464E-2</v>
      </c>
      <c r="AD695" s="33">
        <v>5.7580855056379165E-2</v>
      </c>
      <c r="AH695">
        <v>2.8759999999999999</v>
      </c>
      <c r="AI695">
        <v>7.614017943770951E-2</v>
      </c>
      <c r="AJ695">
        <v>0.25540693102522816</v>
      </c>
      <c r="AM695" s="13"/>
      <c r="AN695">
        <v>1.7729999999999999</v>
      </c>
      <c r="AO695">
        <v>2.5575789679415251E-2</v>
      </c>
      <c r="AP695">
        <v>7.5901082654123778E-2</v>
      </c>
    </row>
    <row r="696" spans="1:42" x14ac:dyDescent="0.3">
      <c r="A696" s="4">
        <f t="shared" si="59"/>
        <v>7.1770833333334005</v>
      </c>
      <c r="C696" s="13"/>
      <c r="I696" s="13"/>
      <c r="J696" s="4">
        <v>0.75800000000000023</v>
      </c>
      <c r="K696" s="4">
        <v>1.3052622924052676E-2</v>
      </c>
      <c r="L696" s="4">
        <v>5.0044311721580685E-2</v>
      </c>
      <c r="O696" s="13"/>
      <c r="P696" s="4">
        <v>1.0720000000000001</v>
      </c>
      <c r="Q696" s="4">
        <v>1.6301098909765947E-2</v>
      </c>
      <c r="R696" s="4">
        <v>7.6843164201425437E-2</v>
      </c>
      <c r="U696" s="13"/>
      <c r="V696" s="2">
        <v>2.746</v>
      </c>
      <c r="W696">
        <v>1.7025622410662116E-2</v>
      </c>
      <c r="X696">
        <v>8.9429182619548547E-2</v>
      </c>
      <c r="Z696" s="33"/>
      <c r="AA696" s="13"/>
      <c r="AB696" s="33">
        <v>2.1440000000000001</v>
      </c>
      <c r="AC696" s="33">
        <v>1.3650688834675464E-2</v>
      </c>
      <c r="AD696" s="33">
        <v>5.7580855056379165E-2</v>
      </c>
      <c r="AH696">
        <v>2.871</v>
      </c>
      <c r="AI696">
        <v>7.614017943770951E-2</v>
      </c>
      <c r="AJ696">
        <v>0.25540693102522816</v>
      </c>
      <c r="AM696" s="13"/>
      <c r="AN696">
        <v>1.764</v>
      </c>
      <c r="AO696">
        <v>2.5076923443939914E-2</v>
      </c>
      <c r="AP696">
        <v>7.442060100148333E-2</v>
      </c>
    </row>
    <row r="697" spans="1:42" x14ac:dyDescent="0.3">
      <c r="A697" s="4">
        <f t="shared" si="59"/>
        <v>7.1875000000000675</v>
      </c>
      <c r="C697" s="13"/>
      <c r="I697" s="13"/>
      <c r="J697" s="4">
        <v>0.75800000000000023</v>
      </c>
      <c r="K697" s="4">
        <v>1.3052622924052676E-2</v>
      </c>
      <c r="L697" s="4">
        <v>5.0044311721580685E-2</v>
      </c>
      <c r="O697" s="13"/>
      <c r="P697" s="4">
        <v>1.071</v>
      </c>
      <c r="Q697" s="4">
        <v>1.6301098909765947E-2</v>
      </c>
      <c r="R697" s="4">
        <v>7.6843164201425437E-2</v>
      </c>
      <c r="U697" s="13"/>
      <c r="V697" s="2">
        <v>2.7389999999999999</v>
      </c>
      <c r="W697">
        <v>1.6503877732880392E-2</v>
      </c>
      <c r="X697">
        <v>8.6688654317869582E-2</v>
      </c>
      <c r="Z697" s="33"/>
      <c r="AA697" s="13"/>
      <c r="AB697" s="33">
        <v>2.1419999999999999</v>
      </c>
      <c r="AC697" s="33">
        <v>1.3650688834675464E-2</v>
      </c>
      <c r="AD697" s="33">
        <v>5.7580855056379165E-2</v>
      </c>
      <c r="AH697">
        <v>2.8679999999999999</v>
      </c>
      <c r="AI697">
        <v>7.614017943770951E-2</v>
      </c>
      <c r="AJ697">
        <v>0.25540693102522816</v>
      </c>
      <c r="AM697" s="13"/>
      <c r="AN697">
        <v>1.758</v>
      </c>
      <c r="AO697">
        <v>2.5076923443939914E-2</v>
      </c>
      <c r="AP697">
        <v>7.442060100148333E-2</v>
      </c>
    </row>
    <row r="698" spans="1:42" x14ac:dyDescent="0.3">
      <c r="A698" s="4">
        <f t="shared" si="59"/>
        <v>7.1979166666667345</v>
      </c>
      <c r="C698" s="13"/>
      <c r="I698" s="13"/>
      <c r="J698" s="4">
        <v>0.75700000000000023</v>
      </c>
      <c r="K698" s="4">
        <v>1.3052622924052676E-2</v>
      </c>
      <c r="L698" s="4">
        <v>5.0044311721580685E-2</v>
      </c>
      <c r="O698" s="13"/>
      <c r="P698" s="4">
        <v>1.069</v>
      </c>
      <c r="Q698" s="4">
        <v>1.6301098909765947E-2</v>
      </c>
      <c r="R698" s="4">
        <v>7.6843164201425437E-2</v>
      </c>
      <c r="U698" s="13"/>
      <c r="V698" s="2">
        <v>2.7330000000000001</v>
      </c>
      <c r="W698">
        <v>1.6503877732880392E-2</v>
      </c>
      <c r="X698">
        <v>8.6688654317869582E-2</v>
      </c>
      <c r="Z698" s="33"/>
      <c r="AA698" s="13"/>
      <c r="AB698" s="33">
        <v>2.137</v>
      </c>
      <c r="AC698" s="33">
        <v>1.3650688834675464E-2</v>
      </c>
      <c r="AD698" s="33">
        <v>5.7580855056379165E-2</v>
      </c>
      <c r="AH698">
        <v>2.8679999999999999</v>
      </c>
      <c r="AI698">
        <v>7.614017943770951E-2</v>
      </c>
      <c r="AJ698">
        <v>0.25540693102522816</v>
      </c>
      <c r="AM698" s="13"/>
      <c r="AN698">
        <v>1.7490000000000001</v>
      </c>
      <c r="AO698">
        <v>2.5076923443939914E-2</v>
      </c>
      <c r="AP698">
        <v>7.442060100148333E-2</v>
      </c>
    </row>
    <row r="699" spans="1:42" x14ac:dyDescent="0.3">
      <c r="A699" s="4">
        <f t="shared" si="59"/>
        <v>7.2083333333334014</v>
      </c>
      <c r="C699" s="13"/>
      <c r="I699" s="13"/>
      <c r="J699" s="4">
        <v>0.75700000000000023</v>
      </c>
      <c r="K699" s="4">
        <v>1.3052622924052676E-2</v>
      </c>
      <c r="L699" s="4">
        <v>5.0044311721580685E-2</v>
      </c>
      <c r="O699" s="13"/>
      <c r="P699" s="4">
        <v>1.0680000000000001</v>
      </c>
      <c r="Q699" s="4">
        <v>1.6301098909765947E-2</v>
      </c>
      <c r="R699" s="4">
        <v>7.6843164201425437E-2</v>
      </c>
      <c r="U699" s="13"/>
      <c r="V699" s="2">
        <v>2.7250000000000001</v>
      </c>
      <c r="W699">
        <v>1.6503877732880392E-2</v>
      </c>
      <c r="X699">
        <v>8.6688654317869582E-2</v>
      </c>
      <c r="Z699" s="33"/>
      <c r="AA699" s="13"/>
      <c r="AB699" s="33">
        <v>2.133</v>
      </c>
      <c r="AC699" s="33">
        <v>1.3650688834675464E-2</v>
      </c>
      <c r="AD699" s="33">
        <v>5.7580855056379165E-2</v>
      </c>
      <c r="AH699">
        <v>2.8679999999999999</v>
      </c>
      <c r="AI699">
        <v>7.614017943770951E-2</v>
      </c>
      <c r="AJ699">
        <v>0.25540693102522816</v>
      </c>
      <c r="AM699" s="13"/>
      <c r="AN699">
        <v>1.742</v>
      </c>
      <c r="AO699">
        <v>2.5076923443939914E-2</v>
      </c>
      <c r="AP699">
        <v>7.442060100148333E-2</v>
      </c>
    </row>
    <row r="700" spans="1:42" x14ac:dyDescent="0.3">
      <c r="A700" s="4">
        <f t="shared" si="59"/>
        <v>7.2187500000000684</v>
      </c>
      <c r="C700" s="13"/>
      <c r="I700" s="13"/>
      <c r="J700" s="4">
        <v>0.75700000000000023</v>
      </c>
      <c r="K700" s="4">
        <v>1.3052622924052676E-2</v>
      </c>
      <c r="L700" s="4">
        <v>5.0044311721580685E-2</v>
      </c>
      <c r="O700" s="13"/>
      <c r="P700" s="4">
        <v>1.0680000000000001</v>
      </c>
      <c r="Q700" s="4">
        <v>1.6301098909765947E-2</v>
      </c>
      <c r="R700" s="4">
        <v>7.6843164201425437E-2</v>
      </c>
      <c r="U700" s="13"/>
      <c r="V700" s="2">
        <v>2.7189999999999999</v>
      </c>
      <c r="W700">
        <v>1.6503877732880392E-2</v>
      </c>
      <c r="X700">
        <v>8.6688654317869582E-2</v>
      </c>
      <c r="Z700" s="33"/>
      <c r="AA700" s="13"/>
      <c r="AB700" s="33">
        <v>2.129</v>
      </c>
      <c r="AC700" s="33">
        <v>1.3650688834675464E-2</v>
      </c>
      <c r="AD700" s="33">
        <v>5.7580855056379165E-2</v>
      </c>
      <c r="AH700">
        <v>2.8679999999999999</v>
      </c>
      <c r="AI700">
        <v>7.614017943770951E-2</v>
      </c>
      <c r="AJ700">
        <v>0.25540693102522816</v>
      </c>
      <c r="AM700" s="13"/>
      <c r="AN700">
        <v>1.734</v>
      </c>
      <c r="AO700">
        <v>2.5076923443939914E-2</v>
      </c>
      <c r="AP700">
        <v>7.442060100148333E-2</v>
      </c>
    </row>
    <row r="701" spans="1:42" x14ac:dyDescent="0.3">
      <c r="A701" s="4">
        <f t="shared" si="59"/>
        <v>7.2291666666667354</v>
      </c>
      <c r="C701" s="13"/>
      <c r="I701" s="13"/>
      <c r="J701" s="4">
        <v>0.75600000000000023</v>
      </c>
      <c r="K701" s="4">
        <v>1.3052622924052676E-2</v>
      </c>
      <c r="L701" s="4">
        <v>5.0044311721580685E-2</v>
      </c>
      <c r="O701" s="13"/>
      <c r="P701" s="4">
        <v>1.0660000000000001</v>
      </c>
      <c r="Q701" s="4">
        <v>1.6301098909765947E-2</v>
      </c>
      <c r="R701" s="4">
        <v>7.6843164201425437E-2</v>
      </c>
      <c r="U701" s="13"/>
      <c r="V701" s="2">
        <v>2.71</v>
      </c>
      <c r="W701">
        <v>1.6503877732880392E-2</v>
      </c>
      <c r="X701">
        <v>8.6688654317869582E-2</v>
      </c>
      <c r="Z701" s="33"/>
      <c r="AA701" s="13"/>
      <c r="AB701" s="33">
        <v>2.125</v>
      </c>
      <c r="AC701" s="33">
        <v>1.3650688834675464E-2</v>
      </c>
      <c r="AD701" s="33">
        <v>5.7580855056379165E-2</v>
      </c>
      <c r="AH701">
        <v>2.867</v>
      </c>
      <c r="AI701">
        <v>7.5474985561865299E-2</v>
      </c>
      <c r="AJ701">
        <v>0.25317558447967481</v>
      </c>
      <c r="AM701" s="13"/>
      <c r="AN701">
        <v>1.726</v>
      </c>
      <c r="AO701">
        <v>2.5076923443939914E-2</v>
      </c>
      <c r="AP701">
        <v>7.442060100148333E-2</v>
      </c>
    </row>
    <row r="702" spans="1:42" x14ac:dyDescent="0.3">
      <c r="A702" s="4">
        <f t="shared" si="59"/>
        <v>7.2395833333334023</v>
      </c>
      <c r="C702" s="13"/>
      <c r="I702" s="13"/>
      <c r="J702" s="4">
        <v>0.75600000000000023</v>
      </c>
      <c r="K702" s="4">
        <v>1.3052622924052676E-2</v>
      </c>
      <c r="L702" s="4">
        <v>5.0044311721580685E-2</v>
      </c>
      <c r="O702" s="13"/>
      <c r="P702" s="4">
        <v>1.0660000000000001</v>
      </c>
      <c r="Q702" s="4">
        <v>1.6301098909765947E-2</v>
      </c>
      <c r="R702" s="4">
        <v>7.6843164201425437E-2</v>
      </c>
      <c r="U702" s="13"/>
      <c r="V702" s="2">
        <v>2.7069999999999999</v>
      </c>
      <c r="W702">
        <v>1.6503877732880392E-2</v>
      </c>
      <c r="X702">
        <v>8.6688654317869582E-2</v>
      </c>
      <c r="Z702" s="33"/>
      <c r="AA702" s="13"/>
      <c r="AB702" s="33">
        <v>2.1219999999999999</v>
      </c>
      <c r="AC702" s="33">
        <v>1.3650688834675464E-2</v>
      </c>
      <c r="AD702" s="33">
        <v>5.7580855056379165E-2</v>
      </c>
      <c r="AH702">
        <v>2.8639999999999999</v>
      </c>
      <c r="AI702">
        <v>7.5474985561865299E-2</v>
      </c>
      <c r="AJ702">
        <v>0.25317558447967481</v>
      </c>
      <c r="AM702" s="13"/>
      <c r="AN702">
        <v>1.718</v>
      </c>
      <c r="AO702">
        <v>2.4579330367182496E-2</v>
      </c>
      <c r="AP702">
        <v>7.2943897692592657E-2</v>
      </c>
    </row>
    <row r="703" spans="1:42" x14ac:dyDescent="0.3">
      <c r="A703" s="4">
        <f t="shared" si="59"/>
        <v>7.2500000000000693</v>
      </c>
      <c r="C703" s="13"/>
      <c r="I703" s="13"/>
      <c r="J703" s="4">
        <v>0.75600000000000023</v>
      </c>
      <c r="K703" s="4">
        <v>1.3052622924052676E-2</v>
      </c>
      <c r="L703" s="4">
        <v>5.0044311721580685E-2</v>
      </c>
      <c r="O703" s="13"/>
      <c r="P703" s="4">
        <v>1.0649999999999999</v>
      </c>
      <c r="Q703" s="4">
        <v>1.6301098909765947E-2</v>
      </c>
      <c r="R703" s="4">
        <v>7.6843164201425437E-2</v>
      </c>
      <c r="U703" s="13"/>
      <c r="V703" s="2">
        <v>2.7010000000000001</v>
      </c>
      <c r="W703">
        <v>1.6503877732880392E-2</v>
      </c>
      <c r="X703">
        <v>8.6688654317869582E-2</v>
      </c>
      <c r="Z703" s="33"/>
      <c r="AA703" s="13"/>
      <c r="AB703" s="33">
        <v>2.1179999999999999</v>
      </c>
      <c r="AC703" s="33">
        <v>1.3650688834675464E-2</v>
      </c>
      <c r="AD703" s="33">
        <v>5.7580855056379165E-2</v>
      </c>
      <c r="AH703">
        <v>2.8620000000000001</v>
      </c>
      <c r="AI703">
        <v>7.5474985561865299E-2</v>
      </c>
      <c r="AJ703">
        <v>0.25317558447967481</v>
      </c>
      <c r="AM703" s="13"/>
      <c r="AN703">
        <v>1.71</v>
      </c>
      <c r="AO703">
        <v>2.4579330367182496E-2</v>
      </c>
      <c r="AP703">
        <v>7.2943897692592657E-2</v>
      </c>
    </row>
    <row r="704" spans="1:42" x14ac:dyDescent="0.3">
      <c r="A704" s="4">
        <f t="shared" si="59"/>
        <v>7.2604166666667362</v>
      </c>
      <c r="C704" s="13"/>
      <c r="I704" s="13"/>
      <c r="J704" s="4">
        <v>0.75500000000000023</v>
      </c>
      <c r="K704" s="4">
        <v>1.3052622924052676E-2</v>
      </c>
      <c r="L704" s="4">
        <v>5.0044311721580685E-2</v>
      </c>
      <c r="O704" s="13"/>
      <c r="P704" s="4">
        <v>1.0629999999999999</v>
      </c>
      <c r="Q704" s="4">
        <v>1.6301098909765947E-2</v>
      </c>
      <c r="R704" s="4">
        <v>7.6843164201425437E-2</v>
      </c>
      <c r="U704" s="13"/>
      <c r="V704" s="2">
        <v>2.6949999999999998</v>
      </c>
      <c r="W704">
        <v>1.6503877732880392E-2</v>
      </c>
      <c r="X704">
        <v>8.6688654317869582E-2</v>
      </c>
      <c r="Z704" s="33"/>
      <c r="AA704" s="13"/>
      <c r="AB704" s="33">
        <v>2.1139999999999999</v>
      </c>
      <c r="AC704" s="33">
        <v>1.3650688834675464E-2</v>
      </c>
      <c r="AD704" s="33">
        <v>5.7580855056379165E-2</v>
      </c>
      <c r="AH704">
        <v>2.8610000000000002</v>
      </c>
      <c r="AI704">
        <v>7.5474985561865299E-2</v>
      </c>
      <c r="AJ704">
        <v>0.25317558447967481</v>
      </c>
      <c r="AM704" s="13"/>
      <c r="AN704">
        <v>1.704</v>
      </c>
      <c r="AO704">
        <v>2.4579330367182496E-2</v>
      </c>
      <c r="AP704">
        <v>7.2943897692592657E-2</v>
      </c>
    </row>
    <row r="705" spans="1:42" x14ac:dyDescent="0.3">
      <c r="A705" s="4">
        <f t="shared" si="59"/>
        <v>7.2708333333334032</v>
      </c>
      <c r="C705" s="13"/>
      <c r="I705" s="13"/>
      <c r="J705" s="4">
        <v>0.75500000000000023</v>
      </c>
      <c r="K705" s="4">
        <v>1.3052622924052676E-2</v>
      </c>
      <c r="L705" s="4">
        <v>5.0044311721580685E-2</v>
      </c>
      <c r="O705" s="13"/>
      <c r="P705" s="4">
        <v>1.0620000000000001</v>
      </c>
      <c r="Q705" s="4">
        <v>1.6301098909765947E-2</v>
      </c>
      <c r="R705" s="4">
        <v>7.6843164201425437E-2</v>
      </c>
      <c r="U705" s="13"/>
      <c r="V705" s="2">
        <v>2.69</v>
      </c>
      <c r="W705">
        <v>1.6503877732880392E-2</v>
      </c>
      <c r="X705">
        <v>8.6688654317869582E-2</v>
      </c>
      <c r="Z705" s="33"/>
      <c r="AA705" s="13"/>
      <c r="AB705" s="33">
        <v>2.109</v>
      </c>
      <c r="AC705" s="33">
        <v>1.3650688834675464E-2</v>
      </c>
      <c r="AD705" s="33">
        <v>5.7580855056379165E-2</v>
      </c>
      <c r="AH705">
        <v>2.86</v>
      </c>
      <c r="AI705">
        <v>7.5474985561865299E-2</v>
      </c>
      <c r="AJ705">
        <v>0.25317558447967481</v>
      </c>
      <c r="AM705" s="13"/>
      <c r="AN705">
        <v>1.6950000000000001</v>
      </c>
      <c r="AO705">
        <v>2.4083009364219789E-2</v>
      </c>
      <c r="AP705">
        <v>7.1470969507733129E-2</v>
      </c>
    </row>
    <row r="706" spans="1:42" x14ac:dyDescent="0.3">
      <c r="A706" s="4">
        <f t="shared" si="59"/>
        <v>7.2812500000000702</v>
      </c>
      <c r="C706" s="13"/>
      <c r="I706" s="13"/>
      <c r="J706" s="4">
        <v>0.75500000000000023</v>
      </c>
      <c r="K706" s="4">
        <v>1.3052622924052676E-2</v>
      </c>
      <c r="L706" s="4">
        <v>5.0044311721580685E-2</v>
      </c>
      <c r="O706" s="13"/>
      <c r="P706" s="4">
        <v>1.0609999999999999</v>
      </c>
      <c r="Q706" s="4">
        <v>1.6301098909765947E-2</v>
      </c>
      <c r="R706" s="4">
        <v>7.6843164201425437E-2</v>
      </c>
      <c r="U706" s="13"/>
      <c r="V706" s="2">
        <v>2.6850000000000001</v>
      </c>
      <c r="W706">
        <v>1.6503877732880392E-2</v>
      </c>
      <c r="X706">
        <v>8.6688654317869582E-2</v>
      </c>
      <c r="Z706" s="33"/>
      <c r="AA706" s="13"/>
      <c r="AB706" s="33">
        <v>2.1059999999999999</v>
      </c>
      <c r="AC706" s="33">
        <v>1.3650688834675464E-2</v>
      </c>
      <c r="AD706" s="33">
        <v>5.7580855056379165E-2</v>
      </c>
      <c r="AH706">
        <v>2.86</v>
      </c>
      <c r="AI706">
        <v>7.5474985561865299E-2</v>
      </c>
      <c r="AJ706">
        <v>0.25317558447967481</v>
      </c>
      <c r="AM706" s="13"/>
      <c r="AN706">
        <v>1.6870000000000001</v>
      </c>
      <c r="AO706">
        <v>2.4083009364219789E-2</v>
      </c>
      <c r="AP706">
        <v>7.1470969507733129E-2</v>
      </c>
    </row>
    <row r="707" spans="1:42" x14ac:dyDescent="0.3">
      <c r="A707" s="4">
        <f t="shared" si="59"/>
        <v>7.2916666666667371</v>
      </c>
      <c r="C707" s="13"/>
      <c r="I707" s="13"/>
      <c r="J707" s="4">
        <v>0.75400000000000023</v>
      </c>
      <c r="K707" s="4">
        <v>1.3052622924052676E-2</v>
      </c>
      <c r="L707" s="4">
        <v>5.0044311721580685E-2</v>
      </c>
      <c r="O707" s="13"/>
      <c r="P707" s="4">
        <v>1.06</v>
      </c>
      <c r="Q707" s="4">
        <v>1.6301098909765947E-2</v>
      </c>
      <c r="R707" s="4">
        <v>7.6843164201425437E-2</v>
      </c>
      <c r="U707" s="13"/>
      <c r="V707" s="2">
        <v>2.6779999999999999</v>
      </c>
      <c r="W707">
        <v>1.6503877732880392E-2</v>
      </c>
      <c r="X707">
        <v>8.6688654317869582E-2</v>
      </c>
      <c r="Z707" s="33"/>
      <c r="AA707" s="13"/>
      <c r="AB707" s="33">
        <v>2.101</v>
      </c>
      <c r="AC707" s="33">
        <v>1.3650688834675464E-2</v>
      </c>
      <c r="AD707" s="33">
        <v>5.7580855056379165E-2</v>
      </c>
      <c r="AH707">
        <v>2.8580000000000001</v>
      </c>
      <c r="AI707">
        <v>7.5474985561865299E-2</v>
      </c>
      <c r="AJ707">
        <v>0.25317558447967481</v>
      </c>
      <c r="AM707" s="13"/>
      <c r="AN707">
        <v>1.679</v>
      </c>
      <c r="AO707">
        <v>2.4083009364219789E-2</v>
      </c>
      <c r="AP707">
        <v>7.1470969507733129E-2</v>
      </c>
    </row>
    <row r="708" spans="1:42" x14ac:dyDescent="0.3">
      <c r="A708" s="4">
        <f t="shared" si="59"/>
        <v>7.3020833333334041</v>
      </c>
      <c r="C708" s="13"/>
      <c r="I708" s="13"/>
      <c r="J708" s="4">
        <v>0.75400000000000023</v>
      </c>
      <c r="K708" s="4">
        <v>1.3052622924052676E-2</v>
      </c>
      <c r="L708" s="4">
        <v>5.0044311721580685E-2</v>
      </c>
      <c r="O708" s="13"/>
      <c r="P708" s="4">
        <v>1.0589999999999999</v>
      </c>
      <c r="Q708" s="4">
        <v>1.6301098909765947E-2</v>
      </c>
      <c r="R708" s="4">
        <v>7.6843164201425437E-2</v>
      </c>
      <c r="U708" s="13"/>
      <c r="V708" s="2">
        <v>2.673</v>
      </c>
      <c r="W708">
        <v>1.6503877732880392E-2</v>
      </c>
      <c r="X708">
        <v>8.6688654317869582E-2</v>
      </c>
      <c r="Z708" s="33"/>
      <c r="AA708" s="13"/>
      <c r="AB708" s="33">
        <v>2.097</v>
      </c>
      <c r="AC708" s="33">
        <v>1.3040520152938976E-2</v>
      </c>
      <c r="AD708" s="33">
        <v>5.5007063004672348E-2</v>
      </c>
      <c r="AH708">
        <v>2.8570000000000002</v>
      </c>
      <c r="AI708">
        <v>7.5474985561865299E-2</v>
      </c>
      <c r="AJ708">
        <v>0.25317558447967481</v>
      </c>
      <c r="AM708" s="13"/>
      <c r="AN708">
        <v>1.671</v>
      </c>
      <c r="AO708">
        <v>2.4083009364219789E-2</v>
      </c>
      <c r="AP708">
        <v>7.1470969507733129E-2</v>
      </c>
    </row>
    <row r="709" spans="1:42" x14ac:dyDescent="0.3">
      <c r="A709" s="4">
        <f t="shared" si="59"/>
        <v>7.3125000000000711</v>
      </c>
      <c r="C709" s="13"/>
      <c r="I709" s="13"/>
      <c r="J709" s="4">
        <v>0.75400000000000023</v>
      </c>
      <c r="K709" s="4">
        <v>1.3052622924052676E-2</v>
      </c>
      <c r="L709" s="4">
        <v>5.0044311721580685E-2</v>
      </c>
      <c r="O709" s="13"/>
      <c r="P709" s="4">
        <v>1.0580000000000001</v>
      </c>
      <c r="Q709" s="4">
        <v>1.6301098909765947E-2</v>
      </c>
      <c r="R709" s="4">
        <v>7.6843164201425437E-2</v>
      </c>
      <c r="U709" s="13"/>
      <c r="V709" s="2">
        <v>2.6640000000000001</v>
      </c>
      <c r="W709">
        <v>1.6503877732880392E-2</v>
      </c>
      <c r="X709">
        <v>8.6688654317869582E-2</v>
      </c>
      <c r="Z709" s="33"/>
      <c r="AA709" s="13"/>
      <c r="AB709" s="33">
        <v>2.0920000000000001</v>
      </c>
      <c r="AC709" s="33">
        <v>1.3040520152938976E-2</v>
      </c>
      <c r="AD709" s="33">
        <v>5.5007063004672348E-2</v>
      </c>
      <c r="AH709">
        <v>2.8519999999999999</v>
      </c>
      <c r="AI709">
        <v>7.5474985561865299E-2</v>
      </c>
      <c r="AJ709">
        <v>0.25317558447967481</v>
      </c>
      <c r="AM709" s="13"/>
      <c r="AN709">
        <v>1.6619999999999999</v>
      </c>
      <c r="AO709">
        <v>2.4083009364219789E-2</v>
      </c>
      <c r="AP709">
        <v>7.1470969507733129E-2</v>
      </c>
    </row>
    <row r="710" spans="1:42" x14ac:dyDescent="0.3">
      <c r="A710" s="4">
        <f t="shared" si="59"/>
        <v>7.322916666666738</v>
      </c>
      <c r="C710" s="13"/>
      <c r="I710" s="13"/>
      <c r="J710" s="4">
        <v>0.75300000000000022</v>
      </c>
      <c r="K710" s="4">
        <v>1.3052622924052676E-2</v>
      </c>
      <c r="L710" s="4">
        <v>5.0044311721580685E-2</v>
      </c>
      <c r="O710" s="13"/>
      <c r="P710" s="4">
        <v>1.056</v>
      </c>
      <c r="Q710" s="4">
        <v>1.6301098909765947E-2</v>
      </c>
      <c r="R710" s="4">
        <v>7.6843164201425437E-2</v>
      </c>
      <c r="U710" s="13"/>
      <c r="V710" s="2">
        <v>2.657</v>
      </c>
      <c r="W710">
        <v>1.6503877732880392E-2</v>
      </c>
      <c r="X710">
        <v>8.6688654317869582E-2</v>
      </c>
      <c r="Z710" s="33"/>
      <c r="AA710" s="13"/>
      <c r="AB710" s="33">
        <v>2.0880000000000001</v>
      </c>
      <c r="AC710" s="33">
        <v>1.3040520152938976E-2</v>
      </c>
      <c r="AD710" s="33">
        <v>5.5007063004672348E-2</v>
      </c>
      <c r="AH710">
        <v>2.85</v>
      </c>
      <c r="AI710">
        <v>7.5474985561865299E-2</v>
      </c>
      <c r="AJ710">
        <v>0.25317558447967481</v>
      </c>
      <c r="AM710" s="13"/>
      <c r="AN710">
        <v>1.6559999999999999</v>
      </c>
      <c r="AO710">
        <v>2.4083009364219789E-2</v>
      </c>
      <c r="AP710">
        <v>7.1470969507733129E-2</v>
      </c>
    </row>
    <row r="711" spans="1:42" x14ac:dyDescent="0.3">
      <c r="A711" s="4">
        <f t="shared" si="59"/>
        <v>7.333333333333405</v>
      </c>
      <c r="C711" s="13"/>
      <c r="I711" s="13"/>
      <c r="J711" s="4">
        <v>0.75300000000000022</v>
      </c>
      <c r="K711" s="4">
        <v>1.3052622924052676E-2</v>
      </c>
      <c r="L711" s="4">
        <v>5.0044311721580685E-2</v>
      </c>
      <c r="O711" s="13"/>
      <c r="P711" s="4">
        <v>1.056</v>
      </c>
      <c r="Q711" s="4">
        <v>1.6301098909765947E-2</v>
      </c>
      <c r="R711" s="4">
        <v>7.6843164201425437E-2</v>
      </c>
      <c r="U711" s="13"/>
      <c r="V711" s="2">
        <v>2.653</v>
      </c>
      <c r="W711">
        <v>1.6503877732880392E-2</v>
      </c>
      <c r="X711">
        <v>8.6688654317869582E-2</v>
      </c>
      <c r="Z711" s="33"/>
      <c r="AA711" s="13"/>
      <c r="AB711" s="33">
        <v>2.0830000000000002</v>
      </c>
      <c r="AC711" s="33">
        <v>1.3040520152938976E-2</v>
      </c>
      <c r="AD711" s="33">
        <v>5.5007063004672348E-2</v>
      </c>
      <c r="AH711">
        <v>2.8479999999999999</v>
      </c>
      <c r="AI711">
        <v>7.5474985561865299E-2</v>
      </c>
      <c r="AJ711">
        <v>0.25317558447967481</v>
      </c>
      <c r="AM711" s="13"/>
      <c r="AN711">
        <v>1.647</v>
      </c>
      <c r="AO711">
        <v>2.3587959349199567E-2</v>
      </c>
      <c r="AP711">
        <v>7.000181322442911E-2</v>
      </c>
    </row>
    <row r="712" spans="1:42" x14ac:dyDescent="0.3">
      <c r="A712" s="4">
        <f t="shared" si="59"/>
        <v>7.3437500000000719</v>
      </c>
      <c r="C712" s="13"/>
      <c r="I712" s="13"/>
      <c r="J712" s="4">
        <v>0.75200000000000022</v>
      </c>
      <c r="K712" s="4">
        <v>1.3052622924052676E-2</v>
      </c>
      <c r="L712" s="4">
        <v>5.0044311721580685E-2</v>
      </c>
      <c r="O712" s="13"/>
      <c r="P712" s="4">
        <v>1.0549999999999999</v>
      </c>
      <c r="Q712" s="4">
        <v>1.6301098909765947E-2</v>
      </c>
      <c r="R712" s="4">
        <v>7.6843164201425437E-2</v>
      </c>
      <c r="U712" s="13"/>
      <c r="V712" s="2">
        <v>2.645</v>
      </c>
      <c r="W712">
        <v>1.6503877732880392E-2</v>
      </c>
      <c r="X712">
        <v>8.6688654317869582E-2</v>
      </c>
      <c r="Z712" s="33"/>
      <c r="AA712" s="13"/>
      <c r="AB712" s="33">
        <v>2.077</v>
      </c>
      <c r="AC712" s="33">
        <v>1.3040520152938976E-2</v>
      </c>
      <c r="AD712" s="33">
        <v>5.5007063004672348E-2</v>
      </c>
      <c r="AH712">
        <v>2.8479999999999999</v>
      </c>
      <c r="AI712">
        <v>7.5474985561865299E-2</v>
      </c>
      <c r="AJ712">
        <v>0.25317558447967481</v>
      </c>
      <c r="AM712" s="13"/>
      <c r="AN712">
        <v>1.6379999999999999</v>
      </c>
      <c r="AO712">
        <v>2.3587959349199567E-2</v>
      </c>
      <c r="AP712">
        <v>7.000181322442911E-2</v>
      </c>
    </row>
    <row r="713" spans="1:42" x14ac:dyDescent="0.3">
      <c r="A713" s="4">
        <f t="shared" ref="A713:A776" si="60">+A712+(15/60/24)</f>
        <v>7.3541666666667389</v>
      </c>
      <c r="C713" s="13"/>
      <c r="I713" s="13"/>
      <c r="J713" s="4">
        <v>0.75200000000000022</v>
      </c>
      <c r="K713" s="4">
        <v>1.3052622924052676E-2</v>
      </c>
      <c r="L713" s="4">
        <v>5.0044311721580685E-2</v>
      </c>
      <c r="O713" s="13"/>
      <c r="P713" s="4">
        <v>1.054</v>
      </c>
      <c r="Q713" s="4">
        <v>1.6301098909765947E-2</v>
      </c>
      <c r="R713" s="4">
        <v>7.6843164201425437E-2</v>
      </c>
      <c r="U713" s="13"/>
      <c r="V713" s="2">
        <v>2.64</v>
      </c>
      <c r="W713">
        <v>1.6503877732880392E-2</v>
      </c>
      <c r="X713">
        <v>8.6688654317869582E-2</v>
      </c>
      <c r="Z713" s="33"/>
      <c r="AA713" s="13"/>
      <c r="AB713" s="33">
        <v>2.0720000000000001</v>
      </c>
      <c r="AC713" s="33">
        <v>1.3040520152938976E-2</v>
      </c>
      <c r="AD713" s="33">
        <v>5.5007063004672348E-2</v>
      </c>
      <c r="AH713">
        <v>2.847</v>
      </c>
      <c r="AI713">
        <v>7.5474985561865299E-2</v>
      </c>
      <c r="AJ713">
        <v>0.25317558447967481</v>
      </c>
      <c r="AM713" s="13"/>
      <c r="AN713">
        <v>1.629</v>
      </c>
      <c r="AO713">
        <v>2.3094179235343043E-2</v>
      </c>
      <c r="AP713">
        <v>6.8536425617455182E-2</v>
      </c>
    </row>
    <row r="714" spans="1:42" x14ac:dyDescent="0.3">
      <c r="A714" s="4">
        <f t="shared" si="60"/>
        <v>7.3645833333334059</v>
      </c>
      <c r="C714" s="13"/>
      <c r="I714" s="13"/>
      <c r="J714" s="4">
        <v>0.75200000000000022</v>
      </c>
      <c r="K714" s="4">
        <v>1.3052622924052676E-2</v>
      </c>
      <c r="L714" s="4">
        <v>5.0044311721580685E-2</v>
      </c>
      <c r="O714" s="13"/>
      <c r="P714" s="4">
        <v>1.054</v>
      </c>
      <c r="Q714" s="4">
        <v>1.6301098909765947E-2</v>
      </c>
      <c r="R714" s="4">
        <v>7.6843164201425437E-2</v>
      </c>
      <c r="U714" s="13"/>
      <c r="V714" s="2">
        <v>2.6339999999999999</v>
      </c>
      <c r="W714">
        <v>1.5983416559337313E-2</v>
      </c>
      <c r="X714">
        <v>8.3954867780584419E-2</v>
      </c>
      <c r="Z714" s="33"/>
      <c r="AA714" s="13"/>
      <c r="AB714" s="33">
        <v>2.0670000000000002</v>
      </c>
      <c r="AC714" s="33">
        <v>1.3040520152938976E-2</v>
      </c>
      <c r="AD714" s="33">
        <v>5.5007063004672348E-2</v>
      </c>
      <c r="AH714">
        <v>2.8460000000000001</v>
      </c>
      <c r="AI714">
        <v>7.5474985561865299E-2</v>
      </c>
      <c r="AJ714">
        <v>0.25317558447967481</v>
      </c>
      <c r="AM714" s="13"/>
      <c r="AN714">
        <v>1.619</v>
      </c>
      <c r="AO714">
        <v>2.3094179235343043E-2</v>
      </c>
      <c r="AP714">
        <v>6.8536425617455182E-2</v>
      </c>
    </row>
    <row r="715" spans="1:42" x14ac:dyDescent="0.3">
      <c r="A715" s="4">
        <f t="shared" si="60"/>
        <v>7.3750000000000728</v>
      </c>
      <c r="C715" s="13"/>
      <c r="I715" s="13"/>
      <c r="J715" s="4">
        <v>0.75200000000000022</v>
      </c>
      <c r="K715" s="4">
        <v>1.3052622924052676E-2</v>
      </c>
      <c r="L715" s="4">
        <v>5.0044311721580685E-2</v>
      </c>
      <c r="O715" s="13"/>
      <c r="P715" s="4">
        <v>1.052</v>
      </c>
      <c r="Q715" s="4">
        <v>1.6301098909765947E-2</v>
      </c>
      <c r="R715" s="4">
        <v>7.6843164201425437E-2</v>
      </c>
      <c r="U715" s="13"/>
      <c r="V715" s="2">
        <v>2.6269999999999998</v>
      </c>
      <c r="W715">
        <v>1.5983416559337313E-2</v>
      </c>
      <c r="X715">
        <v>8.3954867780584419E-2</v>
      </c>
      <c r="Z715" s="33"/>
      <c r="AA715" s="13"/>
      <c r="AB715" s="33">
        <v>2.0640000000000001</v>
      </c>
      <c r="AC715" s="33">
        <v>1.3040520152938976E-2</v>
      </c>
      <c r="AD715" s="33">
        <v>5.5007063004672348E-2</v>
      </c>
      <c r="AH715">
        <v>2.8450000000000002</v>
      </c>
      <c r="AI715">
        <v>7.4811301773769698E-2</v>
      </c>
      <c r="AJ715">
        <v>0.25094930341834143</v>
      </c>
      <c r="AM715" s="13"/>
      <c r="AN715">
        <v>1.611</v>
      </c>
      <c r="AO715">
        <v>2.3094179235343043E-2</v>
      </c>
      <c r="AP715">
        <v>6.8536425617455182E-2</v>
      </c>
    </row>
    <row r="716" spans="1:42" x14ac:dyDescent="0.3">
      <c r="A716" s="4">
        <f t="shared" si="60"/>
        <v>7.3854166666667398</v>
      </c>
      <c r="C716" s="13"/>
      <c r="I716" s="13"/>
      <c r="J716" s="4">
        <v>0.75100000000000022</v>
      </c>
      <c r="K716" s="4">
        <v>1.3052622924052676E-2</v>
      </c>
      <c r="L716" s="4">
        <v>5.0044311721580685E-2</v>
      </c>
      <c r="O716" s="13"/>
      <c r="P716" s="4">
        <v>1.052</v>
      </c>
      <c r="Q716" s="4">
        <v>1.6301098909765947E-2</v>
      </c>
      <c r="R716" s="4">
        <v>7.6843164201425437E-2</v>
      </c>
      <c r="U716" s="13"/>
      <c r="V716" s="2">
        <v>2.62</v>
      </c>
      <c r="W716">
        <v>1.5983416559337313E-2</v>
      </c>
      <c r="X716">
        <v>8.3954867780584419E-2</v>
      </c>
      <c r="Z716" s="33"/>
      <c r="AA716" s="13"/>
      <c r="AB716" s="33">
        <v>2.0590000000000002</v>
      </c>
      <c r="AC716" s="33">
        <v>1.3040520152938976E-2</v>
      </c>
      <c r="AD716" s="33">
        <v>5.5007063004672348E-2</v>
      </c>
      <c r="AH716">
        <v>2.8439999999999999</v>
      </c>
      <c r="AI716">
        <v>7.4811301773769698E-2</v>
      </c>
      <c r="AJ716">
        <v>0.25094930341834143</v>
      </c>
      <c r="AM716" s="13"/>
      <c r="AN716">
        <v>1.6020000000000001</v>
      </c>
      <c r="AO716">
        <v>2.3094179235343043E-2</v>
      </c>
      <c r="AP716">
        <v>6.8536425617455182E-2</v>
      </c>
    </row>
    <row r="717" spans="1:42" x14ac:dyDescent="0.3">
      <c r="A717" s="4">
        <f t="shared" si="60"/>
        <v>7.3958333333334068</v>
      </c>
      <c r="C717" s="13"/>
      <c r="I717" s="13"/>
      <c r="J717" s="4">
        <v>0.75100000000000022</v>
      </c>
      <c r="K717" s="4">
        <v>1.3052622924052676E-2</v>
      </c>
      <c r="L717" s="4">
        <v>5.0044311721580685E-2</v>
      </c>
      <c r="O717" s="13"/>
      <c r="P717" s="4">
        <v>1.05</v>
      </c>
      <c r="Q717" s="4">
        <v>1.4712317014534161E-2</v>
      </c>
      <c r="R717" s="4">
        <v>6.9353667405451402E-2</v>
      </c>
      <c r="U717" s="13"/>
      <c r="V717" s="2">
        <v>2.6120000000000001</v>
      </c>
      <c r="W717">
        <v>1.5983416559337313E-2</v>
      </c>
      <c r="X717">
        <v>8.3954867780584419E-2</v>
      </c>
      <c r="Z717" s="33"/>
      <c r="AA717" s="13"/>
      <c r="AB717" s="33">
        <v>2.0529999999999999</v>
      </c>
      <c r="AC717" s="33">
        <v>1.3040520152938976E-2</v>
      </c>
      <c r="AD717" s="33">
        <v>5.5007063004672348E-2</v>
      </c>
      <c r="AH717">
        <v>2.8420000000000001</v>
      </c>
      <c r="AI717">
        <v>7.4811301773769698E-2</v>
      </c>
      <c r="AJ717">
        <v>0.25094930341834143</v>
      </c>
      <c r="AM717" s="13"/>
      <c r="AN717">
        <v>1.5940000000000001</v>
      </c>
      <c r="AO717">
        <v>2.3094179235343043E-2</v>
      </c>
      <c r="AP717">
        <v>6.8536425617455182E-2</v>
      </c>
    </row>
    <row r="718" spans="1:42" x14ac:dyDescent="0.3">
      <c r="A718" s="4">
        <f t="shared" si="60"/>
        <v>7.4062500000000737</v>
      </c>
      <c r="C718" s="13"/>
      <c r="I718" s="13"/>
      <c r="J718" s="4">
        <v>0.75200000000000022</v>
      </c>
      <c r="K718" s="4">
        <v>1.3052622924052676E-2</v>
      </c>
      <c r="L718" s="4">
        <v>5.0044311721580685E-2</v>
      </c>
      <c r="O718" s="13"/>
      <c r="P718" s="4">
        <v>1.05</v>
      </c>
      <c r="Q718" s="4">
        <v>1.6301098909765947E-2</v>
      </c>
      <c r="R718" s="4">
        <v>7.6843164201425437E-2</v>
      </c>
      <c r="U718" s="13"/>
      <c r="V718" s="2">
        <v>2.6080000000000001</v>
      </c>
      <c r="W718">
        <v>1.5464237835818722E-2</v>
      </c>
      <c r="X718">
        <v>8.1227817470303137E-2</v>
      </c>
      <c r="Z718" s="33"/>
      <c r="AA718" s="13"/>
      <c r="AB718" s="33">
        <v>2.048</v>
      </c>
      <c r="AC718" s="33">
        <v>1.3040520152938976E-2</v>
      </c>
      <c r="AD718" s="33">
        <v>5.5007063004672348E-2</v>
      </c>
      <c r="AH718">
        <v>2.843</v>
      </c>
      <c r="AI718">
        <v>7.4811301773769698E-2</v>
      </c>
      <c r="AJ718">
        <v>0.25094930341834143</v>
      </c>
      <c r="AM718" s="13"/>
      <c r="AN718">
        <v>1.5840000000000001</v>
      </c>
      <c r="AO718">
        <v>2.3094179235343043E-2</v>
      </c>
      <c r="AP718">
        <v>6.8536425617455182E-2</v>
      </c>
    </row>
    <row r="719" spans="1:42" x14ac:dyDescent="0.3">
      <c r="A719" s="4">
        <f t="shared" si="60"/>
        <v>7.4166666666667407</v>
      </c>
      <c r="C719" s="13"/>
      <c r="I719" s="13"/>
      <c r="J719" s="4">
        <v>0.75200000000000022</v>
      </c>
      <c r="K719" s="4">
        <v>1.3052622924052676E-2</v>
      </c>
      <c r="L719" s="4">
        <v>5.0044311721580685E-2</v>
      </c>
      <c r="O719" s="13"/>
      <c r="P719" s="4">
        <v>1.0489999999999999</v>
      </c>
      <c r="Q719" s="4">
        <v>1.6301098909765947E-2</v>
      </c>
      <c r="R719" s="4">
        <v>7.6843164201425437E-2</v>
      </c>
      <c r="U719" s="13"/>
      <c r="V719" s="2">
        <v>2.5990000000000002</v>
      </c>
      <c r="W719">
        <v>1.5464237835818722E-2</v>
      </c>
      <c r="X719">
        <v>8.1227817470303137E-2</v>
      </c>
      <c r="Z719" s="33"/>
      <c r="AA719" s="13"/>
      <c r="AB719" s="33">
        <v>2.044</v>
      </c>
      <c r="AC719" s="33">
        <v>1.3040520152938976E-2</v>
      </c>
      <c r="AD719" s="33">
        <v>5.5007063004672348E-2</v>
      </c>
      <c r="AH719">
        <v>2.8420000000000001</v>
      </c>
      <c r="AI719">
        <v>7.4811301773769698E-2</v>
      </c>
      <c r="AJ719">
        <v>0.25094930341834143</v>
      </c>
      <c r="AM719" s="13"/>
      <c r="AN719">
        <v>1.575</v>
      </c>
      <c r="AO719">
        <v>2.3094179235343043E-2</v>
      </c>
      <c r="AP719">
        <v>6.8536425617455182E-2</v>
      </c>
    </row>
    <row r="720" spans="1:42" x14ac:dyDescent="0.3">
      <c r="A720" s="4">
        <f t="shared" si="60"/>
        <v>7.4270833333334076</v>
      </c>
      <c r="C720" s="13"/>
      <c r="I720" s="13"/>
      <c r="J720" s="4">
        <v>0.75200000000000022</v>
      </c>
      <c r="K720" s="4">
        <v>1.3052622924052676E-2</v>
      </c>
      <c r="L720" s="4">
        <v>5.0044311721580685E-2</v>
      </c>
      <c r="O720" s="13"/>
      <c r="P720" s="4">
        <v>1.048</v>
      </c>
      <c r="Q720" s="4">
        <v>1.6301098909765947E-2</v>
      </c>
      <c r="R720" s="4">
        <v>7.6843164201425437E-2</v>
      </c>
      <c r="U720" s="13"/>
      <c r="V720" s="2">
        <v>2.5939999999999999</v>
      </c>
      <c r="W720">
        <v>1.5464237835818722E-2</v>
      </c>
      <c r="X720">
        <v>8.1227817470303137E-2</v>
      </c>
      <c r="Z720" s="33"/>
      <c r="AA720" s="13"/>
      <c r="AB720" s="33">
        <v>2.0379999999999998</v>
      </c>
      <c r="AC720" s="33">
        <v>1.3040520152938976E-2</v>
      </c>
      <c r="AD720" s="33">
        <v>5.5007063004672348E-2</v>
      </c>
      <c r="AH720">
        <v>2.8380000000000001</v>
      </c>
      <c r="AI720">
        <v>7.4811301773769698E-2</v>
      </c>
      <c r="AJ720">
        <v>0.25094930341834143</v>
      </c>
      <c r="AM720" s="13"/>
      <c r="AN720">
        <v>1.5649999999999999</v>
      </c>
      <c r="AO720">
        <v>2.2601667934939972E-2</v>
      </c>
      <c r="AP720">
        <v>6.7074803458821677E-2</v>
      </c>
    </row>
    <row r="721" spans="1:42" x14ac:dyDescent="0.3">
      <c r="A721" s="4">
        <f t="shared" si="60"/>
        <v>7.4375000000000746</v>
      </c>
      <c r="C721" s="13"/>
      <c r="I721" s="13"/>
      <c r="J721" s="4">
        <v>0.75100000000000022</v>
      </c>
      <c r="K721" s="4">
        <v>1.3052622924052676E-2</v>
      </c>
      <c r="L721" s="4">
        <v>5.0044311721580685E-2</v>
      </c>
      <c r="O721" s="13"/>
      <c r="P721" s="4">
        <v>1.0469999999999999</v>
      </c>
      <c r="Q721" s="4">
        <v>1.6301098909765947E-2</v>
      </c>
      <c r="R721" s="4">
        <v>7.6843164201425437E-2</v>
      </c>
      <c r="U721" s="13"/>
      <c r="V721" s="2">
        <v>2.5880000000000001</v>
      </c>
      <c r="W721">
        <v>1.5464237835818722E-2</v>
      </c>
      <c r="X721">
        <v>8.1227817470303137E-2</v>
      </c>
      <c r="Z721" s="33"/>
      <c r="AA721" s="13"/>
      <c r="AB721" s="33">
        <v>2.032</v>
      </c>
      <c r="AC721" s="33">
        <v>1.3040520152938976E-2</v>
      </c>
      <c r="AD721" s="33">
        <v>5.5007063004672348E-2</v>
      </c>
      <c r="AH721">
        <v>2.8359999999999999</v>
      </c>
      <c r="AI721">
        <v>7.4811301773769698E-2</v>
      </c>
      <c r="AJ721">
        <v>0.25094930341834143</v>
      </c>
      <c r="AM721" s="13"/>
      <c r="AN721">
        <v>1.5569999999999999</v>
      </c>
      <c r="AO721">
        <v>2.2601667934939972E-2</v>
      </c>
      <c r="AP721">
        <v>6.7074803458821677E-2</v>
      </c>
    </row>
    <row r="722" spans="1:42" x14ac:dyDescent="0.3">
      <c r="A722" s="4">
        <f t="shared" si="60"/>
        <v>7.4479166666667416</v>
      </c>
      <c r="C722" s="13"/>
      <c r="I722" s="13"/>
      <c r="J722" s="4">
        <v>0.75100000000000022</v>
      </c>
      <c r="K722" s="4">
        <v>1.3052622924052676E-2</v>
      </c>
      <c r="L722" s="4">
        <v>5.0044311721580685E-2</v>
      </c>
      <c r="O722" s="13"/>
      <c r="P722" s="4">
        <v>1.0449999999999999</v>
      </c>
      <c r="Q722" s="4">
        <v>1.6301098909765947E-2</v>
      </c>
      <c r="R722" s="4">
        <v>7.6843164201425437E-2</v>
      </c>
      <c r="U722" s="13"/>
      <c r="V722" s="2">
        <v>2.581</v>
      </c>
      <c r="W722">
        <v>1.5464237835818722E-2</v>
      </c>
      <c r="X722">
        <v>8.1227817470303137E-2</v>
      </c>
      <c r="Z722" s="33"/>
      <c r="AA722" s="13"/>
      <c r="AB722" s="33">
        <v>2.0249999999999999</v>
      </c>
      <c r="AC722" s="33">
        <v>1.3040520152938976E-2</v>
      </c>
      <c r="AD722" s="33">
        <v>5.5007063004672348E-2</v>
      </c>
      <c r="AH722">
        <v>2.8340000000000001</v>
      </c>
      <c r="AI722">
        <v>7.4149126928983275E-2</v>
      </c>
      <c r="AJ722">
        <v>0.24872808400228572</v>
      </c>
      <c r="AM722" s="13"/>
      <c r="AN722">
        <v>1.548</v>
      </c>
      <c r="AO722">
        <v>2.2601667934939972E-2</v>
      </c>
      <c r="AP722">
        <v>6.7074803458821677E-2</v>
      </c>
    </row>
    <row r="723" spans="1:42" x14ac:dyDescent="0.3">
      <c r="A723" s="4">
        <f t="shared" si="60"/>
        <v>7.4583333333334085</v>
      </c>
      <c r="C723" s="13"/>
      <c r="I723" s="13"/>
      <c r="J723" s="4">
        <v>0.75100000000000022</v>
      </c>
      <c r="K723" s="4">
        <v>1.3052622924052676E-2</v>
      </c>
      <c r="L723" s="4">
        <v>5.0044311721580685E-2</v>
      </c>
      <c r="O723" s="13"/>
      <c r="P723" s="4">
        <v>1.0429999999999999</v>
      </c>
      <c r="Q723" s="4">
        <v>1.6301098909765947E-2</v>
      </c>
      <c r="R723" s="4">
        <v>7.6843164201425437E-2</v>
      </c>
      <c r="U723" s="13"/>
      <c r="V723" s="2">
        <v>2.573</v>
      </c>
      <c r="W723">
        <v>1.5464237835818722E-2</v>
      </c>
      <c r="X723">
        <v>8.1227817470303137E-2</v>
      </c>
      <c r="Z723" s="33"/>
      <c r="AA723" s="13"/>
      <c r="AB723" s="33">
        <v>2.0209999999999999</v>
      </c>
      <c r="AC723" s="33">
        <v>1.243187498789363E-2</v>
      </c>
      <c r="AD723" s="33">
        <v>5.2439697397435196E-2</v>
      </c>
      <c r="AH723">
        <v>2.8330000000000002</v>
      </c>
      <c r="AI723">
        <v>7.4149126928983275E-2</v>
      </c>
      <c r="AJ723">
        <v>0.24872808400228572</v>
      </c>
      <c r="AM723" s="13"/>
      <c r="AN723">
        <v>1.54</v>
      </c>
      <c r="AO723">
        <v>2.2110424359346566E-2</v>
      </c>
      <c r="AP723">
        <v>6.5616943517768436E-2</v>
      </c>
    </row>
    <row r="724" spans="1:42" x14ac:dyDescent="0.3">
      <c r="A724" s="4">
        <f t="shared" si="60"/>
        <v>7.4687500000000755</v>
      </c>
      <c r="C724" s="13"/>
      <c r="I724" s="13"/>
      <c r="J724" s="4">
        <v>0.75200000000000022</v>
      </c>
      <c r="K724" s="4">
        <v>1.3052622924052676E-2</v>
      </c>
      <c r="L724" s="4">
        <v>5.0044311721580685E-2</v>
      </c>
      <c r="O724" s="13"/>
      <c r="P724" s="4">
        <v>1.0409999999999999</v>
      </c>
      <c r="Q724" s="4">
        <v>1.6301098909765947E-2</v>
      </c>
      <c r="R724" s="4">
        <v>7.6843164201425437E-2</v>
      </c>
      <c r="U724" s="13"/>
      <c r="V724" s="2">
        <v>2.569</v>
      </c>
      <c r="W724">
        <v>1.5464237835818722E-2</v>
      </c>
      <c r="X724">
        <v>8.1227817470303137E-2</v>
      </c>
      <c r="Z724" s="33"/>
      <c r="AA724" s="13"/>
      <c r="AB724" s="33">
        <v>2.016</v>
      </c>
      <c r="AC724" s="33">
        <v>1.243187498789363E-2</v>
      </c>
      <c r="AD724" s="33">
        <v>5.2439697397435196E-2</v>
      </c>
      <c r="AH724">
        <v>2.8330000000000002</v>
      </c>
      <c r="AI724">
        <v>7.4149126928983275E-2</v>
      </c>
      <c r="AJ724">
        <v>0.24872808400228572</v>
      </c>
      <c r="AM724" s="13"/>
      <c r="AN724">
        <v>1.5309999999999999</v>
      </c>
      <c r="AO724">
        <v>2.2110424359346566E-2</v>
      </c>
      <c r="AP724">
        <v>6.5616943517768436E-2</v>
      </c>
    </row>
    <row r="725" spans="1:42" x14ac:dyDescent="0.3">
      <c r="A725" s="4">
        <f t="shared" si="60"/>
        <v>7.4791666666667425</v>
      </c>
      <c r="C725" s="13"/>
      <c r="I725" s="13"/>
      <c r="J725" s="4">
        <v>0.75200000000000022</v>
      </c>
      <c r="K725" s="4">
        <v>1.3052622924052676E-2</v>
      </c>
      <c r="L725" s="4">
        <v>5.0044311721580685E-2</v>
      </c>
      <c r="O725" s="13"/>
      <c r="P725" s="4">
        <v>1.0389999999999999</v>
      </c>
      <c r="Q725" s="4">
        <v>1.5770099980616806E-2</v>
      </c>
      <c r="R725" s="4">
        <v>7.434004228742104E-2</v>
      </c>
      <c r="U725" s="13"/>
      <c r="V725" s="2">
        <v>2.5619999999999998</v>
      </c>
      <c r="W725">
        <v>1.5464237835818722E-2</v>
      </c>
      <c r="X725">
        <v>8.1227817470303137E-2</v>
      </c>
      <c r="Z725" s="33"/>
      <c r="AA725" s="13"/>
      <c r="AB725" s="33">
        <v>2.0110000000000001</v>
      </c>
      <c r="AC725" s="33">
        <v>1.243187498789363E-2</v>
      </c>
      <c r="AD725" s="33">
        <v>5.2439697397435196E-2</v>
      </c>
      <c r="AH725">
        <v>2.8319999999999999</v>
      </c>
      <c r="AI725">
        <v>7.4149126928983275E-2</v>
      </c>
      <c r="AJ725">
        <v>0.24872808400228572</v>
      </c>
      <c r="AM725" s="13"/>
      <c r="AN725">
        <v>1.5229999999999999</v>
      </c>
      <c r="AO725">
        <v>2.2110424359346566E-2</v>
      </c>
      <c r="AP725">
        <v>6.5616943517768436E-2</v>
      </c>
    </row>
    <row r="726" spans="1:42" x14ac:dyDescent="0.3">
      <c r="A726" s="4">
        <f t="shared" si="60"/>
        <v>7.4895833333334094</v>
      </c>
      <c r="C726" s="13"/>
      <c r="I726" s="13"/>
      <c r="J726" s="4">
        <v>0.75100000000000022</v>
      </c>
      <c r="K726" s="4">
        <v>1.3052622924052676E-2</v>
      </c>
      <c r="L726" s="4">
        <v>5.0044311721580685E-2</v>
      </c>
      <c r="O726" s="13"/>
      <c r="P726" s="4">
        <v>1.0389999999999999</v>
      </c>
      <c r="Q726" s="4">
        <v>1.5770099980616806E-2</v>
      </c>
      <c r="R726" s="4">
        <v>7.434004228742104E-2</v>
      </c>
      <c r="U726" s="13"/>
      <c r="V726" s="2">
        <v>2.5550000000000002</v>
      </c>
      <c r="W726">
        <v>1.5464237835818722E-2</v>
      </c>
      <c r="X726">
        <v>8.1227817470303137E-2</v>
      </c>
      <c r="Z726" s="33"/>
      <c r="AA726" s="13"/>
      <c r="AB726" s="33">
        <v>2.004</v>
      </c>
      <c r="AC726" s="33">
        <v>1.243187498789363E-2</v>
      </c>
      <c r="AD726" s="33">
        <v>5.2439697397435196E-2</v>
      </c>
      <c r="AH726">
        <v>2.831</v>
      </c>
      <c r="AI726">
        <v>7.4149126928983275E-2</v>
      </c>
      <c r="AJ726">
        <v>0.24872808400228572</v>
      </c>
      <c r="AM726" s="13"/>
      <c r="AN726">
        <v>1.516</v>
      </c>
      <c r="AO726">
        <v>2.2110424359346566E-2</v>
      </c>
      <c r="AP726">
        <v>6.5616943517768436E-2</v>
      </c>
    </row>
    <row r="727" spans="1:42" x14ac:dyDescent="0.3">
      <c r="A727" s="4">
        <f t="shared" si="60"/>
        <v>7.5000000000000764</v>
      </c>
      <c r="C727" s="13"/>
      <c r="I727" s="13"/>
      <c r="J727" s="4">
        <v>0.75100000000000022</v>
      </c>
      <c r="K727" s="4">
        <v>1.3052622924052676E-2</v>
      </c>
      <c r="L727" s="4">
        <v>5.0044311721580685E-2</v>
      </c>
      <c r="O727" s="13"/>
      <c r="P727" s="4">
        <v>1.0389999999999999</v>
      </c>
      <c r="Q727" s="4">
        <v>1.5770099980616806E-2</v>
      </c>
      <c r="R727" s="4">
        <v>7.434004228742104E-2</v>
      </c>
      <c r="U727" s="13"/>
      <c r="V727" s="2">
        <v>2.5489999999999999</v>
      </c>
      <c r="W727">
        <v>1.5464237835818722E-2</v>
      </c>
      <c r="X727">
        <v>8.1227817470303137E-2</v>
      </c>
      <c r="Z727" s="33"/>
      <c r="AA727" s="13"/>
      <c r="AB727" s="33">
        <v>1.998</v>
      </c>
      <c r="AC727" s="33">
        <v>1.243187498789363E-2</v>
      </c>
      <c r="AD727" s="33">
        <v>5.2439697397435196E-2</v>
      </c>
      <c r="AH727">
        <v>2.8290000000000002</v>
      </c>
      <c r="AI727">
        <v>7.4149126928983275E-2</v>
      </c>
      <c r="AJ727">
        <v>0.24872808400228572</v>
      </c>
      <c r="AM727" s="13"/>
      <c r="AN727">
        <v>1.51</v>
      </c>
      <c r="AO727">
        <v>2.2110424359346566E-2</v>
      </c>
      <c r="AP727">
        <v>6.5616943517768436E-2</v>
      </c>
    </row>
    <row r="728" spans="1:42" x14ac:dyDescent="0.3">
      <c r="A728" s="4">
        <f t="shared" si="60"/>
        <v>7.5104166666667433</v>
      </c>
      <c r="C728" s="13"/>
      <c r="I728" s="13"/>
      <c r="J728" s="4">
        <v>0.75100000000000022</v>
      </c>
      <c r="K728" s="4">
        <v>1.3052622924052676E-2</v>
      </c>
      <c r="L728" s="4">
        <v>5.0044311721580685E-2</v>
      </c>
      <c r="O728" s="13"/>
      <c r="P728" s="4">
        <v>1.038</v>
      </c>
      <c r="Q728" s="4">
        <v>1.5770099980616806E-2</v>
      </c>
      <c r="R728" s="4">
        <v>7.434004228742104E-2</v>
      </c>
      <c r="U728" s="13"/>
      <c r="V728" s="2">
        <v>2.5430000000000001</v>
      </c>
      <c r="W728">
        <v>1.5464237835818722E-2</v>
      </c>
      <c r="X728">
        <v>8.1227817470303137E-2</v>
      </c>
      <c r="Z728" s="33"/>
      <c r="AA728" s="13"/>
      <c r="AB728" s="33">
        <v>1.992</v>
      </c>
      <c r="AC728" s="33">
        <v>1.243187498789363E-2</v>
      </c>
      <c r="AD728" s="33">
        <v>5.2439697397435196E-2</v>
      </c>
      <c r="AH728">
        <v>2.8279999999999998</v>
      </c>
      <c r="AI728">
        <v>7.4149126928983275E-2</v>
      </c>
      <c r="AJ728">
        <v>0.24872808400228572</v>
      </c>
      <c r="AM728" s="13"/>
      <c r="AN728">
        <v>1.502</v>
      </c>
      <c r="AO728">
        <v>2.2110424359346566E-2</v>
      </c>
      <c r="AP728">
        <v>6.5616943517768436E-2</v>
      </c>
    </row>
    <row r="729" spans="1:42" x14ac:dyDescent="0.3">
      <c r="A729" s="4">
        <f t="shared" si="60"/>
        <v>7.5208333333334103</v>
      </c>
      <c r="C729" s="13"/>
      <c r="I729" s="13"/>
      <c r="J729" s="4">
        <v>0.75100000000000022</v>
      </c>
      <c r="K729" s="4">
        <v>1.3052622924052676E-2</v>
      </c>
      <c r="L729" s="4">
        <v>5.0044311721580685E-2</v>
      </c>
      <c r="O729" s="13"/>
      <c r="P729" s="4">
        <v>1.0369999999999999</v>
      </c>
      <c r="Q729" s="4">
        <v>1.6301098909765947E-2</v>
      </c>
      <c r="R729" s="4">
        <v>7.6843164201425437E-2</v>
      </c>
      <c r="U729" s="13"/>
      <c r="V729" s="2">
        <v>2.536</v>
      </c>
      <c r="W729">
        <v>1.5464237835818722E-2</v>
      </c>
      <c r="X729">
        <v>8.1227817470303137E-2</v>
      </c>
      <c r="Z729" s="33"/>
      <c r="AA729" s="13"/>
      <c r="AB729" s="33">
        <v>1.9870000000000001</v>
      </c>
      <c r="AC729" s="33">
        <v>1.243187498789363E-2</v>
      </c>
      <c r="AD729" s="33">
        <v>5.2439697397435196E-2</v>
      </c>
      <c r="AH729">
        <v>2.827</v>
      </c>
      <c r="AI729">
        <v>7.4149126928983275E-2</v>
      </c>
      <c r="AJ729">
        <v>0.24872808400228572</v>
      </c>
      <c r="AM729" s="13"/>
      <c r="AN729">
        <v>1.496</v>
      </c>
      <c r="AO729">
        <v>2.1620447418984043E-2</v>
      </c>
      <c r="AP729">
        <v>6.4162842560760533E-2</v>
      </c>
    </row>
    <row r="730" spans="1:42" x14ac:dyDescent="0.3">
      <c r="A730" s="4">
        <f t="shared" si="60"/>
        <v>7.5312500000000773</v>
      </c>
      <c r="C730" s="13"/>
      <c r="I730" s="13"/>
      <c r="J730" s="4">
        <v>0.75100000000000022</v>
      </c>
      <c r="K730" s="4">
        <v>1.3052622924052676E-2</v>
      </c>
      <c r="L730" s="4">
        <v>5.0044311721580685E-2</v>
      </c>
      <c r="O730" s="13"/>
      <c r="P730" s="4">
        <v>1.038</v>
      </c>
      <c r="Q730" s="4">
        <v>1.6301098909765947E-2</v>
      </c>
      <c r="R730" s="4">
        <v>7.6843164201425437E-2</v>
      </c>
      <c r="U730" s="13"/>
      <c r="V730" s="2">
        <v>2.528</v>
      </c>
      <c r="W730">
        <v>1.5464237835818722E-2</v>
      </c>
      <c r="X730">
        <v>8.1227817470303137E-2</v>
      </c>
      <c r="Z730" s="33"/>
      <c r="AA730" s="13"/>
      <c r="AB730" s="33">
        <v>1.982</v>
      </c>
      <c r="AC730" s="33">
        <v>1.243187498789363E-2</v>
      </c>
      <c r="AD730" s="33">
        <v>5.2439697397435196E-2</v>
      </c>
      <c r="AH730">
        <v>2.827</v>
      </c>
      <c r="AI730">
        <v>7.4149126928983275E-2</v>
      </c>
      <c r="AJ730">
        <v>0.24872808400228572</v>
      </c>
      <c r="AM730" s="13"/>
      <c r="AN730">
        <v>1.4890000000000001</v>
      </c>
      <c r="AO730">
        <v>2.1620447418984043E-2</v>
      </c>
      <c r="AP730">
        <v>6.4162842560760533E-2</v>
      </c>
    </row>
    <row r="731" spans="1:42" x14ac:dyDescent="0.3">
      <c r="A731" s="4">
        <f t="shared" si="60"/>
        <v>7.5416666666667442</v>
      </c>
      <c r="C731" s="13"/>
      <c r="I731" s="13"/>
      <c r="J731" s="4">
        <v>0.75</v>
      </c>
      <c r="K731" s="4">
        <v>1.3052622924052676E-2</v>
      </c>
      <c r="L731" s="4">
        <v>5.0044311721580685E-2</v>
      </c>
      <c r="O731" s="13"/>
      <c r="P731" s="4">
        <v>1.038</v>
      </c>
      <c r="Q731" s="4">
        <v>1.6301098909765947E-2</v>
      </c>
      <c r="R731" s="4">
        <v>7.6843164201425437E-2</v>
      </c>
      <c r="U731" s="13"/>
      <c r="V731" s="2">
        <v>2.5230000000000001</v>
      </c>
      <c r="W731">
        <v>1.494634050724471E-2</v>
      </c>
      <c r="X731">
        <v>7.85074978450883E-2</v>
      </c>
      <c r="Z731" s="33"/>
      <c r="AA731" s="13"/>
      <c r="AB731" s="33">
        <v>1.9750000000000001</v>
      </c>
      <c r="AC731" s="33">
        <v>1.243187498789363E-2</v>
      </c>
      <c r="AD731" s="33">
        <v>5.2439697397435196E-2</v>
      </c>
      <c r="AH731">
        <v>2.8290000000000002</v>
      </c>
      <c r="AI731">
        <v>7.4149126928983275E-2</v>
      </c>
      <c r="AJ731">
        <v>0.24872808400228572</v>
      </c>
      <c r="AM731" s="13"/>
      <c r="AN731">
        <v>1.4830000000000001</v>
      </c>
      <c r="AO731">
        <v>2.1131736023334981E-2</v>
      </c>
      <c r="AP731">
        <v>6.271249735147745E-2</v>
      </c>
    </row>
    <row r="732" spans="1:42" x14ac:dyDescent="0.3">
      <c r="A732" s="4">
        <f t="shared" si="60"/>
        <v>7.5520833333334112</v>
      </c>
      <c r="C732" s="13"/>
      <c r="I732" s="13"/>
      <c r="J732" s="4">
        <v>0.74</v>
      </c>
      <c r="K732" s="4">
        <v>1.3052622924052676E-2</v>
      </c>
      <c r="L732" s="4">
        <v>5.0044311721580685E-2</v>
      </c>
      <c r="O732" s="13"/>
      <c r="P732" s="4">
        <v>1.038</v>
      </c>
      <c r="Q732" s="4">
        <v>1.6301098909765947E-2</v>
      </c>
      <c r="R732" s="4">
        <v>7.6843164201425437E-2</v>
      </c>
      <c r="U732" s="13"/>
      <c r="V732" s="2">
        <v>2.5169999999999999</v>
      </c>
      <c r="W732">
        <v>1.494634050724471E-2</v>
      </c>
      <c r="X732">
        <v>7.85074978450883E-2</v>
      </c>
      <c r="Z732" s="33"/>
      <c r="AA732" s="13"/>
      <c r="AB732" s="33">
        <v>1.9670000000000001</v>
      </c>
      <c r="AC732" s="33">
        <v>1.243187498789363E-2</v>
      </c>
      <c r="AD732" s="33">
        <v>5.2439697397435196E-2</v>
      </c>
      <c r="AH732">
        <v>2.8279999999999998</v>
      </c>
      <c r="AI732">
        <v>7.4149126928983275E-2</v>
      </c>
      <c r="AJ732">
        <v>0.24872808400228572</v>
      </c>
      <c r="AM732" s="13"/>
      <c r="AN732">
        <v>1.4770000000000001</v>
      </c>
      <c r="AO732">
        <v>2.1131736023334981E-2</v>
      </c>
      <c r="AP732">
        <v>6.271249735147745E-2</v>
      </c>
    </row>
    <row r="733" spans="1:42" x14ac:dyDescent="0.3">
      <c r="A733" s="4">
        <f t="shared" si="60"/>
        <v>7.5625000000000782</v>
      </c>
      <c r="C733" s="13"/>
      <c r="I733" s="13"/>
      <c r="J733" s="4">
        <v>0.73</v>
      </c>
      <c r="K733" s="4">
        <v>1.3052622924052676E-2</v>
      </c>
      <c r="L733" s="4">
        <v>5.0044311721580685E-2</v>
      </c>
      <c r="O733" s="13"/>
      <c r="P733" s="4">
        <v>1.038</v>
      </c>
      <c r="Q733" s="4">
        <v>1.6301098909765947E-2</v>
      </c>
      <c r="R733" s="4">
        <v>7.6843164201425437E-2</v>
      </c>
      <c r="U733" s="13"/>
      <c r="V733" s="2">
        <v>2.5089999999999999</v>
      </c>
      <c r="W733">
        <v>1.494634050724471E-2</v>
      </c>
      <c r="X733">
        <v>7.85074978450883E-2</v>
      </c>
      <c r="Z733" s="33"/>
      <c r="AA733" s="13"/>
      <c r="AB733" s="33">
        <v>1.9650000000000001</v>
      </c>
      <c r="AC733" s="33">
        <v>1.243187498789363E-2</v>
      </c>
      <c r="AD733" s="33">
        <v>5.2439697397435196E-2</v>
      </c>
      <c r="AH733">
        <v>2.827</v>
      </c>
      <c r="AI733">
        <v>7.4149126928983275E-2</v>
      </c>
      <c r="AJ733">
        <v>0.24872808400228572</v>
      </c>
      <c r="AM733" s="13"/>
      <c r="AN733">
        <v>1.4710000000000001</v>
      </c>
      <c r="AO733">
        <v>2.1131736023334981E-2</v>
      </c>
      <c r="AP733">
        <v>6.271249735147745E-2</v>
      </c>
    </row>
    <row r="734" spans="1:42" x14ac:dyDescent="0.3">
      <c r="A734" s="4">
        <f t="shared" si="60"/>
        <v>7.5729166666667451</v>
      </c>
      <c r="C734" s="13"/>
      <c r="I734" s="13"/>
      <c r="J734" s="4">
        <v>0.72</v>
      </c>
      <c r="K734" s="4">
        <v>1.3052622924052676E-2</v>
      </c>
      <c r="L734" s="4">
        <v>5.0044311721580685E-2</v>
      </c>
      <c r="O734" s="13"/>
      <c r="P734" s="4">
        <v>1.038</v>
      </c>
      <c r="Q734" s="4">
        <v>1.6301098909765947E-2</v>
      </c>
      <c r="R734" s="4">
        <v>7.6843164201425437E-2</v>
      </c>
      <c r="U734" s="13"/>
      <c r="V734" s="2">
        <v>2.5049999999999999</v>
      </c>
      <c r="W734">
        <v>1.494634050724471E-2</v>
      </c>
      <c r="X734">
        <v>7.85074978450883E-2</v>
      </c>
      <c r="Z734" s="33"/>
      <c r="AA734" s="13"/>
      <c r="AB734" s="33">
        <v>1.9570000000000001</v>
      </c>
      <c r="AC734" s="33">
        <v>1.243187498789363E-2</v>
      </c>
      <c r="AD734" s="33">
        <v>5.2439697397435196E-2</v>
      </c>
      <c r="AH734">
        <v>2.8250000000000002</v>
      </c>
      <c r="AI734">
        <v>7.4149126928983275E-2</v>
      </c>
      <c r="AJ734">
        <v>0.24872808400228572</v>
      </c>
      <c r="AM734" s="13"/>
      <c r="AN734">
        <v>1.4650000000000001</v>
      </c>
      <c r="AO734">
        <v>2.1131736023334981E-2</v>
      </c>
      <c r="AP734">
        <v>6.271249735147745E-2</v>
      </c>
    </row>
    <row r="735" spans="1:42" x14ac:dyDescent="0.3">
      <c r="A735" s="4">
        <f t="shared" si="60"/>
        <v>7.5833333333334121</v>
      </c>
      <c r="C735" s="13"/>
      <c r="I735" s="13"/>
      <c r="J735" s="4">
        <v>0.7</v>
      </c>
      <c r="K735" s="4">
        <v>1.3052622924052676E-2</v>
      </c>
      <c r="L735" s="4">
        <v>5.0044311721580685E-2</v>
      </c>
      <c r="O735" s="13"/>
      <c r="P735" s="4">
        <v>1.038</v>
      </c>
      <c r="Q735" s="4">
        <v>1.6301098909765947E-2</v>
      </c>
      <c r="R735" s="4">
        <v>7.6843164201425437E-2</v>
      </c>
      <c r="U735" s="13"/>
      <c r="V735" s="2">
        <v>2.4980000000000002</v>
      </c>
      <c r="W735">
        <v>1.494634050724471E-2</v>
      </c>
      <c r="X735">
        <v>7.85074978450883E-2</v>
      </c>
      <c r="Z735" s="33"/>
      <c r="AA735" s="13"/>
      <c r="AB735" s="33">
        <v>1.952</v>
      </c>
      <c r="AC735" s="33">
        <v>1.243187498789363E-2</v>
      </c>
      <c r="AD735" s="33">
        <v>5.2439697397435196E-2</v>
      </c>
      <c r="AH735">
        <v>2.8290000000000002</v>
      </c>
      <c r="AI735">
        <v>7.4149126928983275E-2</v>
      </c>
      <c r="AJ735">
        <v>0.24872808400228572</v>
      </c>
      <c r="AM735" s="13"/>
      <c r="AN735">
        <v>1.4590000000000001</v>
      </c>
      <c r="AO735">
        <v>2.1131736023334981E-2</v>
      </c>
      <c r="AP735">
        <v>6.271249735147745E-2</v>
      </c>
    </row>
    <row r="736" spans="1:42" x14ac:dyDescent="0.3">
      <c r="A736" s="4">
        <f t="shared" si="60"/>
        <v>7.593750000000079</v>
      </c>
      <c r="C736" s="13"/>
      <c r="I736" s="13"/>
      <c r="J736" s="4">
        <v>0.68</v>
      </c>
      <c r="K736" s="4">
        <v>1.3052622924052676E-2</v>
      </c>
      <c r="L736" s="4">
        <v>5.0044311721580685E-2</v>
      </c>
      <c r="P736" s="4">
        <v>0.55800000000000005</v>
      </c>
      <c r="Q736" s="13">
        <v>1E-10</v>
      </c>
      <c r="R736" s="13">
        <v>0</v>
      </c>
      <c r="U736" s="13"/>
      <c r="V736" s="2">
        <v>2.4910000000000001</v>
      </c>
      <c r="W736">
        <v>1.494634050724471E-2</v>
      </c>
      <c r="X736">
        <v>7.85074978450883E-2</v>
      </c>
      <c r="Z736" s="33"/>
      <c r="AA736" s="13"/>
      <c r="AB736" s="33">
        <v>1.946</v>
      </c>
      <c r="AC736" s="33">
        <v>1.243187498789363E-2</v>
      </c>
      <c r="AD736" s="33">
        <v>5.2439697397435196E-2</v>
      </c>
      <c r="AH736">
        <v>2.8279999999999998</v>
      </c>
      <c r="AI736">
        <v>7.4149126928983275E-2</v>
      </c>
      <c r="AJ736">
        <v>0.24872808400228572</v>
      </c>
      <c r="AM736" s="13"/>
      <c r="AN736">
        <v>1.4530000000000001</v>
      </c>
      <c r="AO736">
        <v>2.1131736023334981E-2</v>
      </c>
      <c r="AP736">
        <v>6.271249735147745E-2</v>
      </c>
    </row>
    <row r="737" spans="1:42" x14ac:dyDescent="0.3">
      <c r="A737" s="4">
        <f t="shared" si="60"/>
        <v>7.604166666666746</v>
      </c>
      <c r="C737" s="13"/>
      <c r="I737" s="13"/>
      <c r="J737" s="4">
        <v>0.66</v>
      </c>
      <c r="K737" s="4">
        <v>1.3052622924052676E-2</v>
      </c>
      <c r="L737" s="4">
        <v>5.0044311721580685E-2</v>
      </c>
      <c r="U737" s="13"/>
      <c r="V737" s="2">
        <v>2.484</v>
      </c>
      <c r="W737">
        <v>1.4429723517665118E-2</v>
      </c>
      <c r="X737">
        <v>7.5793903358431405E-2</v>
      </c>
      <c r="Z737" s="33"/>
      <c r="AA737" s="13"/>
      <c r="AB737" s="33">
        <v>1.94</v>
      </c>
      <c r="AC737" s="33">
        <v>1.243187498789363E-2</v>
      </c>
      <c r="AD737" s="33">
        <v>5.2439697397435196E-2</v>
      </c>
      <c r="AH737">
        <v>2.8279999999999998</v>
      </c>
      <c r="AI737">
        <v>7.4149126928983275E-2</v>
      </c>
      <c r="AJ737">
        <v>0.24872808400228572</v>
      </c>
      <c r="AM737" s="13"/>
      <c r="AN737">
        <v>1.448</v>
      </c>
      <c r="AO737">
        <v>2.1131736023334981E-2</v>
      </c>
      <c r="AP737">
        <v>6.271249735147745E-2</v>
      </c>
    </row>
    <row r="738" spans="1:42" x14ac:dyDescent="0.3">
      <c r="A738" s="4">
        <f t="shared" si="60"/>
        <v>7.614583333333413</v>
      </c>
      <c r="C738" s="13"/>
      <c r="I738" s="13"/>
      <c r="J738" s="4">
        <v>0.64</v>
      </c>
      <c r="K738" s="4">
        <v>1.3052622924052676E-2</v>
      </c>
      <c r="L738" s="4">
        <v>5.0044311721580685E-2</v>
      </c>
      <c r="U738" s="13"/>
      <c r="V738" s="2">
        <v>2.4790000000000001</v>
      </c>
      <c r="W738">
        <v>1.4429723517665118E-2</v>
      </c>
      <c r="X738">
        <v>7.5793903358431405E-2</v>
      </c>
      <c r="Z738" s="33"/>
      <c r="AA738" s="13"/>
      <c r="AB738" s="33">
        <v>1.9319999999999999</v>
      </c>
      <c r="AC738" s="33">
        <v>1.243187498789363E-2</v>
      </c>
      <c r="AD738" s="33">
        <v>5.2439697397435196E-2</v>
      </c>
      <c r="AH738">
        <v>2.8279999999999998</v>
      </c>
      <c r="AI738">
        <v>7.4149126928983275E-2</v>
      </c>
      <c r="AJ738">
        <v>0.24872808400228572</v>
      </c>
      <c r="AM738" s="13"/>
      <c r="AN738">
        <v>1.4419999999999999</v>
      </c>
      <c r="AO738">
        <v>2.0644289080941593E-2</v>
      </c>
      <c r="AP738">
        <v>6.1265904650807952E-2</v>
      </c>
    </row>
    <row r="739" spans="1:42" x14ac:dyDescent="0.3">
      <c r="A739" s="4">
        <f t="shared" si="60"/>
        <v>7.6250000000000799</v>
      </c>
      <c r="C739" s="13"/>
      <c r="I739" s="13"/>
      <c r="J739" s="4">
        <v>0.62</v>
      </c>
      <c r="K739" s="4">
        <v>1.3052622924052676E-2</v>
      </c>
      <c r="L739" s="4">
        <v>5.0044311721580685E-2</v>
      </c>
      <c r="U739" s="13"/>
      <c r="V739" s="2">
        <v>2.4740000000000002</v>
      </c>
      <c r="W739">
        <v>1.4429723517665118E-2</v>
      </c>
      <c r="X739">
        <v>7.5793903358431405E-2</v>
      </c>
      <c r="Z739" s="33"/>
      <c r="AA739" s="13"/>
      <c r="AB739" s="33">
        <v>1.9259999999999999</v>
      </c>
      <c r="AC739" s="33">
        <v>1.243187498789363E-2</v>
      </c>
      <c r="AD739" s="33">
        <v>5.2439697397435196E-2</v>
      </c>
      <c r="AH739">
        <v>2.8279999999999998</v>
      </c>
      <c r="AI739">
        <v>7.4149126928983275E-2</v>
      </c>
      <c r="AJ739">
        <v>0.24872808400228572</v>
      </c>
      <c r="AM739" s="13"/>
      <c r="AN739">
        <v>1.4359999999999999</v>
      </c>
      <c r="AO739">
        <v>2.0644289080941593E-2</v>
      </c>
      <c r="AP739">
        <v>6.1265904650807952E-2</v>
      </c>
    </row>
    <row r="740" spans="1:42" x14ac:dyDescent="0.3">
      <c r="A740" s="4">
        <f t="shared" si="60"/>
        <v>7.6354166666667469</v>
      </c>
      <c r="C740" s="13"/>
      <c r="I740" s="13"/>
      <c r="J740" s="4">
        <v>0.6</v>
      </c>
      <c r="K740" s="4">
        <v>1.3052622924052676E-2</v>
      </c>
      <c r="L740" s="4">
        <v>5.0044311721580685E-2</v>
      </c>
      <c r="U740" s="13"/>
      <c r="V740" s="2">
        <v>2.4300000000000002</v>
      </c>
      <c r="W740">
        <v>1.3914385810257437E-2</v>
      </c>
      <c r="X740">
        <v>7.3087028459241823E-2</v>
      </c>
      <c r="Z740" s="33"/>
      <c r="AA740" s="13"/>
      <c r="AB740" s="33">
        <v>1.921</v>
      </c>
      <c r="AC740" s="33">
        <v>1.243187498789363E-2</v>
      </c>
      <c r="AD740" s="33">
        <v>5.2439697397435196E-2</v>
      </c>
      <c r="AH740">
        <v>2.8260000000000001</v>
      </c>
      <c r="AI740">
        <v>7.3488459882197876E-2</v>
      </c>
      <c r="AJ740">
        <v>0.24651192238965117</v>
      </c>
      <c r="AM740" s="13"/>
      <c r="AN740">
        <v>1.4330000000000001</v>
      </c>
      <c r="AO740">
        <v>2.0644289080941593E-2</v>
      </c>
      <c r="AP740">
        <v>6.1265904650807952E-2</v>
      </c>
    </row>
    <row r="741" spans="1:42" x14ac:dyDescent="0.3">
      <c r="A741" s="4">
        <f t="shared" si="60"/>
        <v>7.6458333333334139</v>
      </c>
      <c r="C741" s="13"/>
      <c r="I741" s="13"/>
      <c r="J741" s="4">
        <v>0.56999999999999995</v>
      </c>
      <c r="K741" s="4">
        <v>1.3052622924052676E-2</v>
      </c>
      <c r="L741" s="4">
        <v>5.0044311721580685E-2</v>
      </c>
      <c r="U741" s="13"/>
      <c r="V741" s="2">
        <v>2.4220000000000002</v>
      </c>
      <c r="W741">
        <v>1.3400326327327483E-2</v>
      </c>
      <c r="X741">
        <v>7.0386867591850324E-2</v>
      </c>
      <c r="Z741" s="33"/>
      <c r="AA741" s="13"/>
      <c r="AB741" s="33">
        <v>1.915</v>
      </c>
      <c r="AC741" s="33">
        <v>1.1824752069412669E-2</v>
      </c>
      <c r="AD741" s="33">
        <v>4.9878752877063726E-2</v>
      </c>
      <c r="AH741">
        <v>2.8239999999999998</v>
      </c>
      <c r="AI741">
        <v>7.3488459882197876E-2</v>
      </c>
      <c r="AJ741">
        <v>0.24651192238965117</v>
      </c>
      <c r="AM741" s="13"/>
      <c r="AN741">
        <v>1.4279999999999999</v>
      </c>
      <c r="AO741">
        <v>2.0158105499403226E-2</v>
      </c>
      <c r="AP741">
        <v>5.9823061216842666E-2</v>
      </c>
    </row>
    <row r="742" spans="1:42" x14ac:dyDescent="0.3">
      <c r="A742" s="4">
        <f t="shared" si="60"/>
        <v>7.6562500000000808</v>
      </c>
      <c r="C742" s="13"/>
      <c r="J742" s="4">
        <v>0.54</v>
      </c>
      <c r="K742" s="13">
        <v>1.2236834616299383E-2</v>
      </c>
      <c r="L742" s="13">
        <v>4.6916544635258482E-2</v>
      </c>
      <c r="U742" s="13"/>
      <c r="V742" s="2">
        <v>2.4060000000000001</v>
      </c>
      <c r="W742">
        <v>1.3400326327327483E-2</v>
      </c>
      <c r="X742">
        <v>7.0386867591850324E-2</v>
      </c>
      <c r="Z742" s="33"/>
      <c r="AA742" s="13"/>
      <c r="AB742" s="33">
        <v>1.9079999999999999</v>
      </c>
      <c r="AC742" s="33">
        <v>1.1824752069412669E-2</v>
      </c>
      <c r="AD742" s="33">
        <v>4.9878752877063726E-2</v>
      </c>
      <c r="AH742">
        <v>2.8260000000000001</v>
      </c>
      <c r="AI742">
        <v>7.4149126928983275E-2</v>
      </c>
      <c r="AJ742">
        <v>0.24872808400228572</v>
      </c>
      <c r="AM742" s="13"/>
      <c r="AN742">
        <v>1.423</v>
      </c>
      <c r="AO742">
        <v>2.0158105499403226E-2</v>
      </c>
      <c r="AP742">
        <v>5.9823061216842666E-2</v>
      </c>
    </row>
    <row r="743" spans="1:42" x14ac:dyDescent="0.3">
      <c r="A743" s="4">
        <f t="shared" si="60"/>
        <v>7.6666666666667478</v>
      </c>
      <c r="C743" s="13"/>
      <c r="J743" s="4">
        <v>0.51</v>
      </c>
      <c r="K743" s="4">
        <v>1.142104630854609E-2</v>
      </c>
      <c r="L743" s="4">
        <v>4.3788777548936286E-2</v>
      </c>
      <c r="U743" s="13"/>
      <c r="V743" s="2">
        <v>2.3929999999999998</v>
      </c>
      <c r="W743">
        <v>1.3400326327327483E-2</v>
      </c>
      <c r="X743">
        <v>7.0386867591850324E-2</v>
      </c>
      <c r="Z743" s="33"/>
      <c r="AA743" s="13"/>
      <c r="AB743" s="33">
        <v>1.903</v>
      </c>
      <c r="AC743" s="33">
        <v>1.1824752069412669E-2</v>
      </c>
      <c r="AD743" s="33">
        <v>4.9878752877063726E-2</v>
      </c>
      <c r="AH743">
        <v>2.823</v>
      </c>
      <c r="AI743">
        <v>7.4149126928983275E-2</v>
      </c>
      <c r="AJ743">
        <v>0.24872808400228572</v>
      </c>
      <c r="AM743" s="13"/>
      <c r="AN743">
        <v>1.417</v>
      </c>
      <c r="AO743">
        <v>2.0158105499403226E-2</v>
      </c>
      <c r="AP743">
        <v>5.9823061216842666E-2</v>
      </c>
    </row>
    <row r="744" spans="1:42" x14ac:dyDescent="0.3">
      <c r="A744" s="4">
        <f t="shared" si="60"/>
        <v>7.6770833333334147</v>
      </c>
      <c r="C744" s="13"/>
      <c r="J744" s="4">
        <v>0.49</v>
      </c>
      <c r="K744" s="4">
        <v>1.0605258000792797E-2</v>
      </c>
      <c r="L744" s="4">
        <v>4.0661010462614083E-2</v>
      </c>
      <c r="U744" s="13"/>
      <c r="V744" s="2">
        <v>2.383</v>
      </c>
      <c r="W744">
        <v>1.3400326327327483E-2</v>
      </c>
      <c r="X744">
        <v>7.0386867591850324E-2</v>
      </c>
      <c r="Z744" s="33"/>
      <c r="AA744" s="13"/>
      <c r="AB744" s="33">
        <v>1.897</v>
      </c>
      <c r="AC744" s="33">
        <v>1.1824752069412669E-2</v>
      </c>
      <c r="AD744" s="33">
        <v>4.9878752877063726E-2</v>
      </c>
      <c r="AH744">
        <v>2.8239999999999998</v>
      </c>
      <c r="AI744">
        <v>7.4149126928983275E-2</v>
      </c>
      <c r="AJ744">
        <v>0.24872808400228572</v>
      </c>
      <c r="AM744" s="13"/>
      <c r="AN744">
        <v>1.413</v>
      </c>
      <c r="AO744">
        <v>1.967318418537364E-2</v>
      </c>
      <c r="AP744">
        <v>5.8383963804865997E-2</v>
      </c>
    </row>
    <row r="745" spans="1:42" x14ac:dyDescent="0.3">
      <c r="A745" s="4">
        <f t="shared" si="60"/>
        <v>7.6875000000000817</v>
      </c>
      <c r="C745" s="13"/>
      <c r="J745" s="4">
        <v>0.47</v>
      </c>
      <c r="K745" s="4">
        <v>9.7894696930395046E-3</v>
      </c>
      <c r="L745" s="4">
        <v>3.7533243376291887E-2</v>
      </c>
      <c r="U745" s="13"/>
      <c r="V745" s="2">
        <v>2.371</v>
      </c>
      <c r="W745">
        <v>1.3400326327327483E-2</v>
      </c>
      <c r="X745">
        <v>7.0386867591850324E-2</v>
      </c>
      <c r="Z745" s="33"/>
      <c r="AA745" s="13"/>
      <c r="AB745" s="33">
        <v>1.893</v>
      </c>
      <c r="AC745" s="33">
        <v>1.1824752069412669E-2</v>
      </c>
      <c r="AD745" s="33">
        <v>4.9878752877063726E-2</v>
      </c>
      <c r="AH745">
        <v>2.8220000000000001</v>
      </c>
      <c r="AI745">
        <v>7.3488459882197876E-2</v>
      </c>
      <c r="AJ745">
        <v>0.24651192238965117</v>
      </c>
      <c r="AM745" s="13"/>
      <c r="AN745">
        <v>1.409</v>
      </c>
      <c r="AO745">
        <v>1.967318418537364E-2</v>
      </c>
      <c r="AP745">
        <v>5.8383963804865997E-2</v>
      </c>
    </row>
    <row r="746" spans="1:42" x14ac:dyDescent="0.3">
      <c r="A746" s="4">
        <f t="shared" si="60"/>
        <v>7.6979166666667487</v>
      </c>
      <c r="C746" s="13"/>
      <c r="J746" s="4">
        <v>0.45</v>
      </c>
      <c r="K746" s="4">
        <v>8.9736813852862116E-3</v>
      </c>
      <c r="L746" s="4">
        <v>3.4405476289969684E-2</v>
      </c>
      <c r="U746" s="13"/>
      <c r="V746" s="2">
        <v>2.36</v>
      </c>
      <c r="W746">
        <v>1.3400326327327483E-2</v>
      </c>
      <c r="X746">
        <v>7.0386867591850324E-2</v>
      </c>
      <c r="Z746" s="33"/>
      <c r="AA746" s="13"/>
      <c r="AB746" s="33">
        <v>1.8859999999999999</v>
      </c>
      <c r="AC746" s="33">
        <v>1.1824752069412669E-2</v>
      </c>
      <c r="AD746" s="33">
        <v>4.9878752877063726E-2</v>
      </c>
      <c r="AH746">
        <v>2.8220000000000001</v>
      </c>
      <c r="AI746">
        <v>7.3488459882197876E-2</v>
      </c>
      <c r="AJ746">
        <v>0.24651192238965117</v>
      </c>
      <c r="AM746" s="13"/>
      <c r="AN746">
        <v>1.403</v>
      </c>
      <c r="AO746">
        <v>1.967318418537364E-2</v>
      </c>
      <c r="AP746">
        <v>5.8383963804865997E-2</v>
      </c>
    </row>
    <row r="747" spans="1:42" x14ac:dyDescent="0.3">
      <c r="A747" s="4">
        <f t="shared" si="60"/>
        <v>7.7083333333334156</v>
      </c>
      <c r="C747" s="13"/>
      <c r="J747" s="4">
        <v>0.44500000000000001</v>
      </c>
      <c r="K747" s="4">
        <v>8.1578930775329187E-3</v>
      </c>
      <c r="L747" s="4">
        <v>3.1277709203647489E-2</v>
      </c>
      <c r="U747" s="13"/>
      <c r="V747" s="2">
        <v>2.35</v>
      </c>
      <c r="W747">
        <v>1.2887544010302869E-2</v>
      </c>
      <c r="X747">
        <v>6.7693415195974826E-2</v>
      </c>
      <c r="Z747" s="33"/>
      <c r="AA747" s="13"/>
      <c r="AB747" s="33">
        <v>1.881</v>
      </c>
      <c r="AC747" s="33">
        <v>1.1824752069412669E-2</v>
      </c>
      <c r="AD747" s="33">
        <v>4.9878752877063726E-2</v>
      </c>
      <c r="AH747">
        <v>2.8220000000000001</v>
      </c>
      <c r="AI747">
        <v>7.3488459882197876E-2</v>
      </c>
      <c r="AJ747">
        <v>0.24651192238965117</v>
      </c>
      <c r="AM747" s="13"/>
      <c r="AN747">
        <v>1.399</v>
      </c>
      <c r="AO747">
        <v>1.967318418537364E-2</v>
      </c>
      <c r="AP747">
        <v>5.8383963804865997E-2</v>
      </c>
    </row>
    <row r="748" spans="1:42" x14ac:dyDescent="0.3">
      <c r="A748" s="4">
        <f t="shared" si="60"/>
        <v>7.7187500000000826</v>
      </c>
      <c r="C748" s="13"/>
      <c r="J748" s="4">
        <v>0.435</v>
      </c>
      <c r="K748" s="4">
        <v>7.3421047697796267E-3</v>
      </c>
      <c r="L748" s="4">
        <v>2.8149942117325289E-2</v>
      </c>
      <c r="U748" s="13"/>
      <c r="V748" s="2">
        <v>2.3410000000000002</v>
      </c>
      <c r="W748">
        <v>1.2887544010302869E-2</v>
      </c>
      <c r="X748">
        <v>6.7693415195974826E-2</v>
      </c>
      <c r="Z748" s="33"/>
      <c r="AA748" s="13"/>
      <c r="AB748" s="33">
        <v>1.8759999999999999</v>
      </c>
      <c r="AC748" s="33">
        <v>1.1824752069412669E-2</v>
      </c>
      <c r="AD748" s="33">
        <v>4.9878752877063726E-2</v>
      </c>
      <c r="AH748">
        <v>2.8220000000000001</v>
      </c>
      <c r="AI748">
        <v>7.3488459882197876E-2</v>
      </c>
      <c r="AJ748">
        <v>0.24651192238965117</v>
      </c>
      <c r="AM748" s="13"/>
      <c r="AN748">
        <v>1.395</v>
      </c>
      <c r="AO748">
        <v>1.9189524044559071E-2</v>
      </c>
      <c r="AP748">
        <v>5.6948609167350422E-2</v>
      </c>
    </row>
    <row r="749" spans="1:42" x14ac:dyDescent="0.3">
      <c r="A749" s="4">
        <f t="shared" si="60"/>
        <v>7.7291666666667496</v>
      </c>
      <c r="C749" s="13"/>
      <c r="J749" s="4">
        <v>0.42699999999999999</v>
      </c>
      <c r="K749" s="4">
        <v>6.5263164620263346E-3</v>
      </c>
      <c r="L749" s="4">
        <v>2.5022175031003093E-2</v>
      </c>
      <c r="U749" s="13"/>
      <c r="V749" s="2">
        <v>2.33</v>
      </c>
      <c r="W749">
        <v>1.2887544010302869E-2</v>
      </c>
      <c r="X749">
        <v>6.7693415195974826E-2</v>
      </c>
      <c r="Z749" s="33"/>
      <c r="AA749" s="13"/>
      <c r="AB749" s="33">
        <v>1.87</v>
      </c>
      <c r="AC749" s="33">
        <v>1.1824752069412669E-2</v>
      </c>
      <c r="AD749" s="33">
        <v>4.9878752877063726E-2</v>
      </c>
      <c r="AH749">
        <v>2.82</v>
      </c>
      <c r="AI749">
        <v>7.3488459882197876E-2</v>
      </c>
      <c r="AJ749">
        <v>0.24651192238965117</v>
      </c>
      <c r="AM749" s="13"/>
      <c r="AN749">
        <v>1.391</v>
      </c>
      <c r="AO749">
        <v>1.9189524044559071E-2</v>
      </c>
      <c r="AP749">
        <v>5.6948609167350422E-2</v>
      </c>
    </row>
    <row r="750" spans="1:42" x14ac:dyDescent="0.3">
      <c r="A750" s="4">
        <f t="shared" si="60"/>
        <v>7.7395833333334165</v>
      </c>
      <c r="C750" s="13"/>
      <c r="J750" s="4">
        <v>0.42699999999999999</v>
      </c>
      <c r="K750" s="4">
        <v>5.7105281542730426E-3</v>
      </c>
      <c r="L750" s="4">
        <v>2.1894407944680897E-2</v>
      </c>
      <c r="U750" s="13"/>
      <c r="V750" s="2">
        <v>2.3210000000000002</v>
      </c>
      <c r="W750">
        <v>1.2887544010302869E-2</v>
      </c>
      <c r="X750">
        <v>6.7693415195974826E-2</v>
      </c>
      <c r="Z750" s="33"/>
      <c r="AA750" s="13"/>
      <c r="AB750" s="33">
        <v>1.8640000000000001</v>
      </c>
      <c r="AC750" s="33">
        <v>1.1824752069412669E-2</v>
      </c>
      <c r="AD750" s="33">
        <v>4.9878752877063726E-2</v>
      </c>
      <c r="AH750">
        <v>2.8210000000000002</v>
      </c>
      <c r="AI750">
        <v>7.3488459882197876E-2</v>
      </c>
      <c r="AJ750">
        <v>0.24651192238965117</v>
      </c>
      <c r="AM750" s="13"/>
      <c r="AN750">
        <v>1.387</v>
      </c>
      <c r="AO750">
        <v>1.9189524044559071E-2</v>
      </c>
      <c r="AP750">
        <v>5.6948609167350422E-2</v>
      </c>
    </row>
    <row r="751" spans="1:42" x14ac:dyDescent="0.3">
      <c r="A751" s="4">
        <f t="shared" si="60"/>
        <v>7.7500000000000835</v>
      </c>
      <c r="C751" s="13"/>
      <c r="J751" s="4">
        <v>0.42699999999999999</v>
      </c>
      <c r="K751" s="4">
        <v>4.8947398465197505E-3</v>
      </c>
      <c r="L751" s="4">
        <v>1.8766640858358701E-2</v>
      </c>
      <c r="U751" s="13"/>
      <c r="V751" s="2">
        <v>2.3109999999999999</v>
      </c>
      <c r="W751">
        <v>1.2887544010302869E-2</v>
      </c>
      <c r="X751">
        <v>6.7693415195974826E-2</v>
      </c>
      <c r="Z751" s="33"/>
      <c r="AA751" s="13"/>
      <c r="AB751" s="33">
        <v>1.8580000000000001</v>
      </c>
      <c r="AC751" s="33">
        <v>1.1824752069412669E-2</v>
      </c>
      <c r="AD751" s="33">
        <v>4.9878752877063726E-2</v>
      </c>
      <c r="AH751">
        <v>2.8210000000000002</v>
      </c>
      <c r="AI751">
        <v>7.3488459882197876E-2</v>
      </c>
      <c r="AJ751">
        <v>0.24651192238965117</v>
      </c>
      <c r="AM751" s="13"/>
      <c r="AN751">
        <v>1.3819999999999999</v>
      </c>
      <c r="AO751">
        <v>1.9189524044559071E-2</v>
      </c>
      <c r="AP751">
        <v>5.6948609167350422E-2</v>
      </c>
    </row>
    <row r="752" spans="1:42" x14ac:dyDescent="0.3">
      <c r="A752" s="4">
        <f t="shared" si="60"/>
        <v>7.7604166666667505</v>
      </c>
      <c r="C752" s="13"/>
      <c r="J752" s="4">
        <v>0.42699999999999999</v>
      </c>
      <c r="K752" s="4">
        <v>4.0789515387664585E-3</v>
      </c>
      <c r="L752" s="4">
        <v>1.5638873772036505E-2</v>
      </c>
      <c r="U752" s="13"/>
      <c r="V752" s="2">
        <v>2.302</v>
      </c>
      <c r="W752">
        <v>1.2887544010302869E-2</v>
      </c>
      <c r="X752">
        <v>6.7693415195974826E-2</v>
      </c>
      <c r="Z752" s="33"/>
      <c r="AA752" s="13"/>
      <c r="AB752" s="33">
        <v>1.85</v>
      </c>
      <c r="AC752" s="33">
        <v>1.1219150126308445E-2</v>
      </c>
      <c r="AD752" s="33">
        <v>4.7324224081478961E-2</v>
      </c>
      <c r="AH752">
        <v>2.819</v>
      </c>
      <c r="AI752">
        <v>7.3488459882197876E-2</v>
      </c>
      <c r="AJ752">
        <v>0.24651192238965117</v>
      </c>
      <c r="AM752" s="13"/>
      <c r="AN752">
        <v>1.3779999999999999</v>
      </c>
      <c r="AO752">
        <v>1.9189524044559071E-2</v>
      </c>
      <c r="AP752">
        <v>5.6948609167350422E-2</v>
      </c>
    </row>
    <row r="753" spans="1:42" x14ac:dyDescent="0.3">
      <c r="A753" s="4">
        <f t="shared" si="60"/>
        <v>7.7708333333334174</v>
      </c>
      <c r="C753" s="13"/>
      <c r="J753" s="4">
        <v>0.42699999999999999</v>
      </c>
      <c r="K753" s="4">
        <v>3.2631632310131664E-3</v>
      </c>
      <c r="L753" s="4">
        <v>1.2511106685714309E-2</v>
      </c>
      <c r="U753" s="13"/>
      <c r="V753" s="2">
        <v>2.2930000000000001</v>
      </c>
      <c r="W753">
        <v>1.2887544010302869E-2</v>
      </c>
      <c r="X753">
        <v>6.7693415195974826E-2</v>
      </c>
      <c r="Z753" s="33"/>
      <c r="AA753" s="13"/>
      <c r="AB753" s="33">
        <v>1.8420000000000001</v>
      </c>
      <c r="AC753" s="33">
        <v>1.1824752069412669E-2</v>
      </c>
      <c r="AD753" s="33">
        <v>4.9878752877063726E-2</v>
      </c>
      <c r="AH753">
        <v>2.819</v>
      </c>
      <c r="AI753">
        <v>7.3488459882197876E-2</v>
      </c>
      <c r="AJ753">
        <v>0.24651192238965117</v>
      </c>
      <c r="AM753" s="13"/>
      <c r="AN753">
        <v>1.3740000000000001</v>
      </c>
      <c r="AO753">
        <v>1.9189524044559071E-2</v>
      </c>
      <c r="AP753">
        <v>5.6948609167350422E-2</v>
      </c>
    </row>
    <row r="754" spans="1:42" x14ac:dyDescent="0.3">
      <c r="A754" s="4">
        <f t="shared" si="60"/>
        <v>7.7812500000000844</v>
      </c>
      <c r="C754" s="13"/>
      <c r="J754" s="4">
        <v>0.42699999999999999</v>
      </c>
      <c r="K754" s="4">
        <v>2.4473749232598744E-3</v>
      </c>
      <c r="L754" s="4">
        <v>9.3833395993921133E-3</v>
      </c>
      <c r="U754" s="13"/>
      <c r="V754" s="2">
        <v>2.2839999999999998</v>
      </c>
      <c r="W754">
        <v>1.2887544010302869E-2</v>
      </c>
      <c r="X754">
        <v>6.7693415195974826E-2</v>
      </c>
      <c r="Z754" s="33"/>
      <c r="AA754" s="13"/>
      <c r="AB754" s="33">
        <v>1.8360000000000001</v>
      </c>
      <c r="AC754" s="33">
        <v>1.1824752069412669E-2</v>
      </c>
      <c r="AD754" s="33">
        <v>4.9878752877063726E-2</v>
      </c>
      <c r="AH754">
        <v>2.819</v>
      </c>
      <c r="AI754">
        <v>7.3488459882197876E-2</v>
      </c>
      <c r="AJ754">
        <v>0.24651192238965117</v>
      </c>
      <c r="AM754" s="13"/>
      <c r="AN754">
        <v>1.371</v>
      </c>
      <c r="AO754">
        <v>1.9189524044559071E-2</v>
      </c>
      <c r="AP754">
        <v>5.6948609167350422E-2</v>
      </c>
    </row>
    <row r="755" spans="1:42" x14ac:dyDescent="0.3">
      <c r="A755" s="4">
        <f t="shared" si="60"/>
        <v>7.7916666666667513</v>
      </c>
      <c r="C755" s="13"/>
      <c r="J755" s="4">
        <v>0.42699999999999999</v>
      </c>
      <c r="K755" s="4">
        <v>1.6315866155065821E-3</v>
      </c>
      <c r="L755" s="4">
        <v>6.2555725130699165E-3</v>
      </c>
      <c r="U755" s="13"/>
      <c r="V755" s="2">
        <v>2.2770000000000001</v>
      </c>
      <c r="W755">
        <v>1.2376037799734183E-2</v>
      </c>
      <c r="X755">
        <v>6.5006665706726557E-2</v>
      </c>
      <c r="Z755" s="33"/>
      <c r="AA755" s="13"/>
      <c r="AB755" s="33">
        <v>1.8260000000000001</v>
      </c>
      <c r="AC755" s="33">
        <v>1.1219150126308445E-2</v>
      </c>
      <c r="AD755" s="33">
        <v>4.7324224081478961E-2</v>
      </c>
      <c r="AH755">
        <v>2.8170000000000002</v>
      </c>
      <c r="AI755">
        <v>7.2829299487234211E-2</v>
      </c>
      <c r="AJ755">
        <v>0.24430081473565912</v>
      </c>
      <c r="AM755" s="13"/>
      <c r="AN755">
        <v>1.3680000000000001</v>
      </c>
      <c r="AO755">
        <v>1.9189524044559071E-2</v>
      </c>
      <c r="AP755">
        <v>5.6948609167350422E-2</v>
      </c>
    </row>
    <row r="756" spans="1:42" x14ac:dyDescent="0.3">
      <c r="A756" s="4">
        <f t="shared" si="60"/>
        <v>7.8020833333334183</v>
      </c>
      <c r="C756" s="13"/>
      <c r="J756" s="4">
        <v>0.42699999999999999</v>
      </c>
      <c r="K756" s="4">
        <v>8.1579830775328982E-4</v>
      </c>
      <c r="L756" s="4">
        <v>3.1278054267477196E-3</v>
      </c>
      <c r="U756" s="13"/>
      <c r="V756" s="2">
        <v>2.2650000000000001</v>
      </c>
      <c r="W756">
        <v>1.2376037799734183E-2</v>
      </c>
      <c r="X756">
        <v>6.5006665706726557E-2</v>
      </c>
      <c r="Z756" s="33"/>
      <c r="AA756" s="13"/>
      <c r="AB756" s="33">
        <v>1.8180000000000001</v>
      </c>
      <c r="AC756" s="33">
        <v>1.1219150126308445E-2</v>
      </c>
      <c r="AD756" s="33">
        <v>4.7324224081478961E-2</v>
      </c>
      <c r="AH756">
        <v>2.819</v>
      </c>
      <c r="AI756">
        <v>7.2829299487234211E-2</v>
      </c>
      <c r="AJ756">
        <v>0.24430081473565912</v>
      </c>
      <c r="AM756" s="13"/>
      <c r="AN756">
        <v>1.3640000000000001</v>
      </c>
      <c r="AO756">
        <v>1.9189524044559071E-2</v>
      </c>
      <c r="AP756">
        <v>5.6948609167350422E-2</v>
      </c>
    </row>
    <row r="757" spans="1:42" x14ac:dyDescent="0.3">
      <c r="A757" s="4">
        <f t="shared" si="60"/>
        <v>7.8125000000000853</v>
      </c>
      <c r="C757" s="13"/>
      <c r="J757" s="4">
        <v>0.42699999999999999</v>
      </c>
      <c r="K757" s="4">
        <v>1E-8</v>
      </c>
      <c r="L757" s="4">
        <v>3.8340425531914891E-8</v>
      </c>
      <c r="U757" s="13"/>
      <c r="V757" s="2">
        <v>2.2570000000000001</v>
      </c>
      <c r="W757">
        <v>1.2376037799734183E-2</v>
      </c>
      <c r="X757">
        <v>6.5006665706726557E-2</v>
      </c>
      <c r="Z757" s="33"/>
      <c r="AA757" s="13"/>
      <c r="AB757" s="33">
        <v>1.8069999999999999</v>
      </c>
      <c r="AC757" s="33">
        <v>1.1219150126308445E-2</v>
      </c>
      <c r="AD757" s="33">
        <v>4.7324224081478961E-2</v>
      </c>
      <c r="AH757">
        <v>2.819</v>
      </c>
      <c r="AI757">
        <v>7.2829299487234211E-2</v>
      </c>
      <c r="AJ757">
        <v>0.24430081473565912</v>
      </c>
      <c r="AM757" s="13"/>
      <c r="AN757">
        <v>1.3620000000000001</v>
      </c>
      <c r="AO757">
        <v>1.8707123981715441E-2</v>
      </c>
      <c r="AP757">
        <v>5.5516994053948145E-2</v>
      </c>
    </row>
    <row r="758" spans="1:42" x14ac:dyDescent="0.3">
      <c r="A758" s="4">
        <f t="shared" si="60"/>
        <v>7.8229166666667522</v>
      </c>
      <c r="C758" s="13"/>
      <c r="U758" s="13"/>
      <c r="V758" s="2">
        <v>2.246</v>
      </c>
      <c r="W758">
        <v>1.2376037799734183E-2</v>
      </c>
      <c r="X758">
        <v>6.5006665706726557E-2</v>
      </c>
      <c r="Z758" s="33"/>
      <c r="AA758" s="13"/>
      <c r="AB758" s="33">
        <v>1.798</v>
      </c>
      <c r="AC758" s="33">
        <v>1.1219150126308445E-2</v>
      </c>
      <c r="AD758" s="33">
        <v>4.7324224081478961E-2</v>
      </c>
      <c r="AH758">
        <v>2.82</v>
      </c>
      <c r="AI758">
        <v>7.2829299487234211E-2</v>
      </c>
      <c r="AJ758">
        <v>0.24430081473565912</v>
      </c>
      <c r="AM758" s="13"/>
      <c r="AN758">
        <v>1.3580000000000001</v>
      </c>
      <c r="AO758">
        <v>1.8707123981715441E-2</v>
      </c>
      <c r="AP758">
        <v>5.5516994053948145E-2</v>
      </c>
    </row>
    <row r="759" spans="1:42" x14ac:dyDescent="0.3">
      <c r="A759" s="4">
        <f t="shared" si="60"/>
        <v>7.8333333333334192</v>
      </c>
      <c r="C759" s="13"/>
      <c r="U759" s="13"/>
      <c r="V759" s="2">
        <v>2.238</v>
      </c>
      <c r="W759">
        <v>1.2376037799734183E-2</v>
      </c>
      <c r="X759">
        <v>6.5006665706726557E-2</v>
      </c>
      <c r="Z759" s="33"/>
      <c r="AA759" s="13"/>
      <c r="AB759" s="33">
        <v>1.786</v>
      </c>
      <c r="AC759" s="33">
        <v>1.1219150126308445E-2</v>
      </c>
      <c r="AD759" s="33">
        <v>4.7324224081478961E-2</v>
      </c>
      <c r="AH759">
        <v>2.819</v>
      </c>
      <c r="AI759">
        <v>7.2829299487234211E-2</v>
      </c>
      <c r="AJ759">
        <v>0.24430081473565912</v>
      </c>
      <c r="AM759" s="13"/>
      <c r="AN759">
        <v>1.3540000000000001</v>
      </c>
      <c r="AO759">
        <v>1.8707123981715441E-2</v>
      </c>
      <c r="AP759">
        <v>5.5516994053948145E-2</v>
      </c>
    </row>
    <row r="760" spans="1:42" x14ac:dyDescent="0.3">
      <c r="A760" s="4">
        <f t="shared" si="60"/>
        <v>7.8437500000000862</v>
      </c>
      <c r="C760" s="13"/>
      <c r="U760" s="13"/>
      <c r="V760" s="2">
        <v>2.2290000000000001</v>
      </c>
      <c r="W760">
        <v>1.2376037799734183E-2</v>
      </c>
      <c r="X760">
        <v>6.5006665706726557E-2</v>
      </c>
      <c r="Z760" s="33"/>
      <c r="AA760" s="13"/>
      <c r="AB760" s="33">
        <v>1.778</v>
      </c>
      <c r="AC760" s="33">
        <v>1.1219150126308445E-2</v>
      </c>
      <c r="AD760" s="33">
        <v>4.7324224081478961E-2</v>
      </c>
      <c r="AH760">
        <v>2.8210000000000002</v>
      </c>
      <c r="AI760">
        <v>7.2829299487234211E-2</v>
      </c>
      <c r="AJ760">
        <v>0.24430081473565912</v>
      </c>
      <c r="AM760" s="13"/>
      <c r="AN760">
        <v>1.351</v>
      </c>
      <c r="AO760">
        <v>1.8707123981715441E-2</v>
      </c>
      <c r="AP760">
        <v>5.5516994053948145E-2</v>
      </c>
    </row>
    <row r="761" spans="1:42" x14ac:dyDescent="0.3">
      <c r="A761" s="4">
        <f t="shared" si="60"/>
        <v>7.8541666666667531</v>
      </c>
      <c r="C761" s="13"/>
      <c r="U761" s="13"/>
      <c r="V761" s="2">
        <v>2.2189999999999999</v>
      </c>
      <c r="W761">
        <v>1.2376037799734183E-2</v>
      </c>
      <c r="X761">
        <v>6.5006665706726557E-2</v>
      </c>
      <c r="Z761" s="33"/>
      <c r="AA761" s="13"/>
      <c r="AB761" s="33">
        <v>1.768</v>
      </c>
      <c r="AC761" s="33">
        <v>1.1219150126308445E-2</v>
      </c>
      <c r="AD761" s="33">
        <v>4.7324224081478961E-2</v>
      </c>
      <c r="AH761">
        <v>2.819</v>
      </c>
      <c r="AI761">
        <v>7.2829299487234211E-2</v>
      </c>
      <c r="AJ761">
        <v>0.24430081473565912</v>
      </c>
      <c r="AM761" s="13"/>
      <c r="AN761">
        <v>1.3480000000000001</v>
      </c>
      <c r="AO761">
        <v>1.8225982900645168E-2</v>
      </c>
      <c r="AP761">
        <v>5.408911521148168E-2</v>
      </c>
    </row>
    <row r="762" spans="1:42" x14ac:dyDescent="0.3">
      <c r="A762" s="4">
        <f t="shared" si="60"/>
        <v>7.8645833333334201</v>
      </c>
      <c r="C762" s="13"/>
      <c r="U762" s="13"/>
      <c r="V762" s="2">
        <v>2.2069999999999999</v>
      </c>
      <c r="W762">
        <v>1.2376037799734183E-2</v>
      </c>
      <c r="X762">
        <v>6.5006665706726557E-2</v>
      </c>
      <c r="Z762" s="33"/>
      <c r="AA762" s="13"/>
      <c r="AB762" s="33">
        <v>1.758</v>
      </c>
      <c r="AC762" s="33">
        <v>1.1219150126308445E-2</v>
      </c>
      <c r="AD762" s="33">
        <v>4.7324224081478961E-2</v>
      </c>
      <c r="AH762">
        <v>2.8180000000000001</v>
      </c>
      <c r="AI762">
        <v>7.2829299487234211E-2</v>
      </c>
      <c r="AJ762">
        <v>0.24430081473565912</v>
      </c>
      <c r="AM762" s="13"/>
      <c r="AN762">
        <v>1.341</v>
      </c>
      <c r="AO762">
        <v>1.8225982900645168E-2</v>
      </c>
      <c r="AP762">
        <v>5.408911521148168E-2</v>
      </c>
    </row>
    <row r="763" spans="1:42" x14ac:dyDescent="0.3">
      <c r="A763" s="4">
        <f t="shared" si="60"/>
        <v>7.875000000000087</v>
      </c>
      <c r="C763" s="13"/>
      <c r="U763" s="13"/>
      <c r="V763" s="2">
        <v>2.194</v>
      </c>
      <c r="W763">
        <v>1.2376037799734183E-2</v>
      </c>
      <c r="X763">
        <v>6.5006665706726557E-2</v>
      </c>
      <c r="Z763" s="33"/>
      <c r="AA763" s="13"/>
      <c r="AB763" s="33">
        <v>1.7470000000000001</v>
      </c>
      <c r="AC763" s="33">
        <v>1.1219150126308445E-2</v>
      </c>
      <c r="AD763" s="33">
        <v>4.7324224081478961E-2</v>
      </c>
      <c r="AH763">
        <v>2.82</v>
      </c>
      <c r="AI763">
        <v>7.2829299487234211E-2</v>
      </c>
      <c r="AJ763">
        <v>0.24430081473565912</v>
      </c>
      <c r="AM763" s="13"/>
      <c r="AN763">
        <v>1.3340000000000001</v>
      </c>
      <c r="AO763">
        <v>1.8225982900645168E-2</v>
      </c>
      <c r="AP763">
        <v>5.408911521148168E-2</v>
      </c>
    </row>
    <row r="764" spans="1:42" x14ac:dyDescent="0.3">
      <c r="A764" s="4">
        <f t="shared" si="60"/>
        <v>7.885416666666754</v>
      </c>
      <c r="C764" s="13"/>
      <c r="U764" s="13"/>
      <c r="V764" s="2">
        <v>2.1800000000000002</v>
      </c>
      <c r="W764">
        <v>1.2887544010302869E-2</v>
      </c>
      <c r="X764">
        <v>6.7693415195974826E-2</v>
      </c>
      <c r="Z764" s="33"/>
      <c r="AA764" s="13"/>
      <c r="AB764" s="33">
        <v>1.736</v>
      </c>
      <c r="AC764" s="33">
        <v>1.1219150126308445E-2</v>
      </c>
      <c r="AD764" s="33">
        <v>4.7324224081478961E-2</v>
      </c>
      <c r="AH764">
        <v>2.8170000000000002</v>
      </c>
      <c r="AI764">
        <v>7.2829299487234211E-2</v>
      </c>
      <c r="AJ764">
        <v>0.24430081473565912</v>
      </c>
      <c r="AM764" s="13"/>
      <c r="AN764">
        <v>1.329</v>
      </c>
      <c r="AO764">
        <v>1.8225982900645168E-2</v>
      </c>
      <c r="AP764">
        <v>5.408911521148168E-2</v>
      </c>
    </row>
    <row r="765" spans="1:42" x14ac:dyDescent="0.3">
      <c r="A765" s="4">
        <f t="shared" si="60"/>
        <v>7.895833333333421</v>
      </c>
      <c r="C765" s="13"/>
      <c r="U765" s="13"/>
      <c r="V765" s="2">
        <v>2.1669999999999998</v>
      </c>
      <c r="W765">
        <v>1.2887544010302869E-2</v>
      </c>
      <c r="X765">
        <v>6.7693415195974826E-2</v>
      </c>
      <c r="Z765" s="33"/>
      <c r="AA765" s="13"/>
      <c r="AB765" s="33">
        <v>1.7270000000000001</v>
      </c>
      <c r="AC765" s="33">
        <v>1.1219150126308445E-2</v>
      </c>
      <c r="AD765" s="33">
        <v>4.7324224081478961E-2</v>
      </c>
      <c r="AH765">
        <v>2.8180000000000001</v>
      </c>
      <c r="AI765">
        <v>7.2829299487234211E-2</v>
      </c>
      <c r="AJ765">
        <v>0.24430081473565912</v>
      </c>
      <c r="AM765" s="13"/>
      <c r="AN765">
        <v>1.3240000000000001</v>
      </c>
      <c r="AO765">
        <v>1.7746099704196112E-2</v>
      </c>
      <c r="AP765">
        <v>5.2664969383940698E-2</v>
      </c>
    </row>
    <row r="766" spans="1:42" x14ac:dyDescent="0.3">
      <c r="A766" s="4">
        <f t="shared" si="60"/>
        <v>7.9062500000000879</v>
      </c>
      <c r="C766" s="13"/>
      <c r="U766" s="13"/>
      <c r="V766" s="2">
        <v>2.1459999999999999</v>
      </c>
      <c r="W766">
        <v>1.2887544010302869E-2</v>
      </c>
      <c r="X766">
        <v>6.7693415195974826E-2</v>
      </c>
      <c r="Z766" s="33"/>
      <c r="AA766" s="13"/>
      <c r="AB766" s="33">
        <v>1.7170000000000001</v>
      </c>
      <c r="AC766" s="33">
        <v>1.1219150126308445E-2</v>
      </c>
      <c r="AD766" s="33">
        <v>4.7324224081478961E-2</v>
      </c>
      <c r="AH766">
        <v>2.8149999999999999</v>
      </c>
      <c r="AI766">
        <v>7.2829299487234211E-2</v>
      </c>
      <c r="AJ766">
        <v>0.24430081473565912</v>
      </c>
      <c r="AM766" s="13"/>
      <c r="AN766">
        <v>1.319</v>
      </c>
      <c r="AO766">
        <v>1.7746099704196112E-2</v>
      </c>
      <c r="AP766">
        <v>5.2664969383940698E-2</v>
      </c>
    </row>
    <row r="767" spans="1:42" x14ac:dyDescent="0.3">
      <c r="A767" s="4">
        <f t="shared" si="60"/>
        <v>7.9166666666667549</v>
      </c>
      <c r="C767" s="13"/>
      <c r="U767" s="13"/>
      <c r="V767" s="2">
        <v>2.141</v>
      </c>
      <c r="W767">
        <v>1.2376037799734183E-2</v>
      </c>
      <c r="X767">
        <v>6.5006665706726557E-2</v>
      </c>
      <c r="Z767" s="33"/>
      <c r="AA767" s="13"/>
      <c r="AB767" s="33">
        <v>1.7090000000000001</v>
      </c>
      <c r="AC767" s="33">
        <v>1.1219150126308445E-2</v>
      </c>
      <c r="AD767" s="33">
        <v>4.7324224081478961E-2</v>
      </c>
      <c r="AH767">
        <v>2.8170000000000002</v>
      </c>
      <c r="AI767">
        <v>7.2829299487234211E-2</v>
      </c>
      <c r="AJ767">
        <v>0.24430081473565912</v>
      </c>
      <c r="AM767" s="13"/>
      <c r="AN767">
        <v>1.3140000000000001</v>
      </c>
      <c r="AO767">
        <v>1.726747329425863E-2</v>
      </c>
      <c r="AP767">
        <v>5.1244553312473302E-2</v>
      </c>
    </row>
    <row r="768" spans="1:42" x14ac:dyDescent="0.3">
      <c r="A768" s="4">
        <f t="shared" si="60"/>
        <v>7.9270833333334219</v>
      </c>
      <c r="C768" s="13"/>
      <c r="U768" s="13"/>
      <c r="V768" s="2">
        <v>2.1320000000000001</v>
      </c>
      <c r="W768">
        <v>1.2376037799734183E-2</v>
      </c>
      <c r="X768">
        <v>6.5006665706726557E-2</v>
      </c>
      <c r="Z768" s="33"/>
      <c r="AA768" s="13"/>
      <c r="AB768" s="33">
        <v>1.7</v>
      </c>
      <c r="AC768" s="33">
        <v>1.1219150126308445E-2</v>
      </c>
      <c r="AD768" s="33">
        <v>4.7324224081478961E-2</v>
      </c>
      <c r="AH768">
        <v>2.8149999999999999</v>
      </c>
      <c r="AI768">
        <v>7.2829299487234211E-2</v>
      </c>
      <c r="AJ768">
        <v>0.24430081473565912</v>
      </c>
      <c r="AM768" s="13"/>
      <c r="AN768">
        <v>1.31</v>
      </c>
      <c r="AO768">
        <v>1.726747329425863E-2</v>
      </c>
      <c r="AP768">
        <v>5.1244553312473302E-2</v>
      </c>
    </row>
    <row r="769" spans="1:42" x14ac:dyDescent="0.3">
      <c r="A769" s="4">
        <f t="shared" si="60"/>
        <v>7.9375000000000888</v>
      </c>
      <c r="C769" s="13"/>
      <c r="U769" s="13"/>
      <c r="V769" s="2">
        <v>2.121</v>
      </c>
      <c r="W769">
        <v>1.2376037799734183E-2</v>
      </c>
      <c r="X769">
        <v>6.5006665706726557E-2</v>
      </c>
      <c r="Z769" s="33"/>
      <c r="AA769" s="13"/>
      <c r="AB769" s="33">
        <v>1.6910000000000001</v>
      </c>
      <c r="AC769" s="33">
        <v>1.1219150126308445E-2</v>
      </c>
      <c r="AD769" s="33">
        <v>4.7324224081478961E-2</v>
      </c>
      <c r="AH769">
        <v>2.8149999999999999</v>
      </c>
      <c r="AI769">
        <v>7.2829299487234211E-2</v>
      </c>
      <c r="AJ769">
        <v>0.24430081473565912</v>
      </c>
      <c r="AM769" s="13"/>
      <c r="AN769">
        <v>1.3049999999999999</v>
      </c>
      <c r="AO769">
        <v>1.726747329425863E-2</v>
      </c>
      <c r="AP769">
        <v>5.1244553312473302E-2</v>
      </c>
    </row>
    <row r="770" spans="1:42" x14ac:dyDescent="0.3">
      <c r="A770" s="4">
        <f t="shared" si="60"/>
        <v>7.9479166666667558</v>
      </c>
      <c r="C770" s="13"/>
      <c r="U770" s="13"/>
      <c r="V770" s="2">
        <v>2.113</v>
      </c>
      <c r="W770">
        <v>1.2376037799734183E-2</v>
      </c>
      <c r="X770">
        <v>6.5006665706726557E-2</v>
      </c>
      <c r="Z770" s="33"/>
      <c r="AA770" s="13"/>
      <c r="AB770" s="33">
        <v>1.6839999999999999</v>
      </c>
      <c r="AC770" s="33">
        <v>1.1219150126308445E-2</v>
      </c>
      <c r="AD770" s="33">
        <v>4.7324224081478961E-2</v>
      </c>
      <c r="AH770">
        <v>2.8159999999999998</v>
      </c>
      <c r="AI770">
        <v>7.2829299487234211E-2</v>
      </c>
      <c r="AJ770">
        <v>0.24430081473565912</v>
      </c>
      <c r="AM770" s="13"/>
      <c r="AN770">
        <v>1.3</v>
      </c>
      <c r="AO770">
        <v>1.726747329425863E-2</v>
      </c>
      <c r="AP770">
        <v>5.1244553312473302E-2</v>
      </c>
    </row>
    <row r="771" spans="1:42" x14ac:dyDescent="0.3">
      <c r="A771" s="4">
        <f t="shared" si="60"/>
        <v>7.9583333333334227</v>
      </c>
      <c r="C771" s="13"/>
      <c r="U771" s="13"/>
      <c r="V771" s="2">
        <v>2.1070000000000002</v>
      </c>
      <c r="W771">
        <v>1.2376037799734183E-2</v>
      </c>
      <c r="X771">
        <v>6.5006665706726557E-2</v>
      </c>
      <c r="Z771" s="33"/>
      <c r="AA771" s="13"/>
      <c r="AB771" s="33">
        <v>1.677</v>
      </c>
      <c r="AC771" s="33">
        <v>1.1219150126308445E-2</v>
      </c>
      <c r="AD771" s="33">
        <v>4.7324224081478961E-2</v>
      </c>
      <c r="AH771">
        <v>2.8149999999999999</v>
      </c>
      <c r="AI771">
        <v>7.2829299487234211E-2</v>
      </c>
      <c r="AJ771">
        <v>0.24430081473565912</v>
      </c>
      <c r="AM771" s="13"/>
      <c r="AN771">
        <v>1.2949999999999999</v>
      </c>
      <c r="AO771">
        <v>1.726747329425863E-2</v>
      </c>
      <c r="AP771">
        <v>5.1244553312473302E-2</v>
      </c>
    </row>
    <row r="772" spans="1:42" x14ac:dyDescent="0.3">
      <c r="A772" s="4">
        <f t="shared" si="60"/>
        <v>7.9687500000000897</v>
      </c>
      <c r="C772" s="13"/>
      <c r="U772" s="13"/>
      <c r="V772" s="2">
        <v>2.101</v>
      </c>
      <c r="W772">
        <v>1.1865806635291958E-2</v>
      </c>
      <c r="X772">
        <v>6.2326613554594151E-2</v>
      </c>
      <c r="Z772" s="33"/>
      <c r="AA772" s="13"/>
      <c r="AB772" s="33">
        <v>1.667</v>
      </c>
      <c r="AC772" s="33">
        <v>1.1219150126308445E-2</v>
      </c>
      <c r="AD772" s="33">
        <v>4.7324224081478961E-2</v>
      </c>
      <c r="AH772">
        <v>2.8170000000000002</v>
      </c>
      <c r="AI772">
        <v>7.2829299487234211E-2</v>
      </c>
      <c r="AJ772">
        <v>0.24430081473565912</v>
      </c>
      <c r="AM772" s="13"/>
      <c r="AN772">
        <v>1.2909999999999999</v>
      </c>
      <c r="AO772">
        <v>1.726747329425863E-2</v>
      </c>
      <c r="AP772">
        <v>5.1244553312473302E-2</v>
      </c>
    </row>
    <row r="773" spans="1:42" x14ac:dyDescent="0.3">
      <c r="A773" s="4">
        <f t="shared" si="60"/>
        <v>7.9791666666667567</v>
      </c>
      <c r="C773" s="13"/>
      <c r="U773" s="13"/>
      <c r="V773" s="2">
        <v>2.093</v>
      </c>
      <c r="W773">
        <v>1.1865806635291958E-2</v>
      </c>
      <c r="X773">
        <v>6.2326613554594151E-2</v>
      </c>
      <c r="Z773" s="33"/>
      <c r="AA773" s="13"/>
      <c r="AB773" s="33">
        <v>1.6619999999999999</v>
      </c>
      <c r="AC773" s="33">
        <v>1.1219150126308445E-2</v>
      </c>
      <c r="AD773" s="33">
        <v>4.7324224081478961E-2</v>
      </c>
      <c r="AH773">
        <v>2.8140000000000001</v>
      </c>
      <c r="AI773">
        <v>7.2829299487234211E-2</v>
      </c>
      <c r="AJ773">
        <v>0.24430081473565912</v>
      </c>
      <c r="AM773" s="13"/>
      <c r="AN773">
        <v>1.2849999999999999</v>
      </c>
      <c r="AO773">
        <v>1.6790102571761525E-2</v>
      </c>
      <c r="AP773">
        <v>4.9827863735373998E-2</v>
      </c>
    </row>
    <row r="774" spans="1:42" x14ac:dyDescent="0.3">
      <c r="A774" s="4">
        <f t="shared" si="60"/>
        <v>7.9895833333334236</v>
      </c>
      <c r="C774" s="13"/>
      <c r="U774" s="13"/>
      <c r="V774" s="2">
        <v>2.0870000000000002</v>
      </c>
      <c r="W774">
        <v>1.1865806635291958E-2</v>
      </c>
      <c r="X774">
        <v>6.2326613554594151E-2</v>
      </c>
      <c r="Z774" s="33"/>
      <c r="AA774" s="13"/>
      <c r="AB774" s="33">
        <v>1.657</v>
      </c>
      <c r="AC774" s="33">
        <v>1.1219150126308445E-2</v>
      </c>
      <c r="AD774" s="33">
        <v>4.7324224081478961E-2</v>
      </c>
      <c r="AH774">
        <v>2.8140000000000001</v>
      </c>
      <c r="AI774">
        <v>7.2171644597040271E-2</v>
      </c>
      <c r="AJ774">
        <v>0.24209475719260348</v>
      </c>
      <c r="AM774" s="13"/>
      <c r="AN774">
        <v>1.2789999999999999</v>
      </c>
      <c r="AO774">
        <v>1.6790102571761525E-2</v>
      </c>
      <c r="AP774">
        <v>4.9827863735373998E-2</v>
      </c>
    </row>
    <row r="775" spans="1:42" x14ac:dyDescent="0.3">
      <c r="A775" s="4">
        <f t="shared" si="60"/>
        <v>8.0000000000000906</v>
      </c>
      <c r="C775" s="13"/>
      <c r="U775" s="13"/>
      <c r="V775" s="2">
        <v>2.0870000000000002</v>
      </c>
      <c r="W775">
        <v>1.1865806635291958E-2</v>
      </c>
      <c r="X775">
        <v>6.2326613554594151E-2</v>
      </c>
      <c r="Z775" s="33"/>
      <c r="AA775" s="13"/>
      <c r="AB775" s="33">
        <v>1.65</v>
      </c>
      <c r="AC775" s="33">
        <v>1.1219150126308445E-2</v>
      </c>
      <c r="AD775" s="33">
        <v>4.7324224081478961E-2</v>
      </c>
      <c r="AH775">
        <v>2.8130000000000002</v>
      </c>
      <c r="AI775">
        <v>7.2171644597040271E-2</v>
      </c>
      <c r="AJ775">
        <v>0.24209475719260348</v>
      </c>
      <c r="AM775" s="13"/>
      <c r="AN775">
        <v>1.274</v>
      </c>
      <c r="AO775">
        <v>1.6790102571761525E-2</v>
      </c>
      <c r="AP775">
        <v>4.9827863735373998E-2</v>
      </c>
    </row>
    <row r="776" spans="1:42" x14ac:dyDescent="0.3">
      <c r="A776" s="4">
        <f t="shared" si="60"/>
        <v>8.0104166666667567</v>
      </c>
      <c r="C776" s="13"/>
      <c r="U776" s="13"/>
      <c r="V776" s="2">
        <v>2.0750000000000002</v>
      </c>
      <c r="W776">
        <v>1.1865806635291958E-2</v>
      </c>
      <c r="X776">
        <v>6.2326613554594151E-2</v>
      </c>
      <c r="Z776" s="33"/>
      <c r="AA776" s="13"/>
      <c r="AB776" s="33">
        <v>1.6459999999999999</v>
      </c>
      <c r="AC776" s="33">
        <v>1.1219150126308445E-2</v>
      </c>
      <c r="AD776" s="33">
        <v>4.7324224081478961E-2</v>
      </c>
      <c r="AH776">
        <v>2.8130000000000002</v>
      </c>
      <c r="AI776">
        <v>7.2171644597040271E-2</v>
      </c>
      <c r="AJ776">
        <v>0.24209475719260348</v>
      </c>
      <c r="AM776" s="13"/>
      <c r="AN776">
        <v>1.2689999999999999</v>
      </c>
      <c r="AO776">
        <v>1.6313986436671677E-2</v>
      </c>
      <c r="AP776">
        <v>4.8414897388082592E-2</v>
      </c>
    </row>
    <row r="777" spans="1:42" x14ac:dyDescent="0.3">
      <c r="A777" s="4">
        <f t="shared" ref="A777:A840" si="61">+A776+(15/60/24)</f>
        <v>8.0208333333334227</v>
      </c>
      <c r="C777" s="13"/>
      <c r="U777" s="13"/>
      <c r="V777" s="2">
        <v>2.069</v>
      </c>
      <c r="W777">
        <v>1.2376037799734183E-2</v>
      </c>
      <c r="X777">
        <v>6.5006665706726557E-2</v>
      </c>
      <c r="Z777" s="33"/>
      <c r="AA777" s="13"/>
      <c r="AB777" s="33">
        <v>1.641</v>
      </c>
      <c r="AC777" s="33">
        <v>1.1219150126308445E-2</v>
      </c>
      <c r="AD777" s="33">
        <v>4.7324224081478961E-2</v>
      </c>
      <c r="AH777">
        <v>2.8140000000000001</v>
      </c>
      <c r="AI777">
        <v>7.2171644597040271E-2</v>
      </c>
      <c r="AJ777">
        <v>0.24209475719260348</v>
      </c>
      <c r="AM777" s="13"/>
      <c r="AN777">
        <v>1.2629999999999999</v>
      </c>
      <c r="AO777">
        <v>1.6313986436671677E-2</v>
      </c>
      <c r="AP777">
        <v>4.8414897388082592E-2</v>
      </c>
    </row>
    <row r="778" spans="1:42" x14ac:dyDescent="0.3">
      <c r="A778" s="4">
        <f t="shared" si="61"/>
        <v>8.0312500000000888</v>
      </c>
      <c r="C778" s="13"/>
      <c r="U778" s="13"/>
      <c r="V778" s="2">
        <v>2.0590000000000002</v>
      </c>
      <c r="W778">
        <v>1.2376037799734183E-2</v>
      </c>
      <c r="X778">
        <v>6.5006665706726557E-2</v>
      </c>
      <c r="Z778" s="33"/>
      <c r="AA778" s="13"/>
      <c r="AB778" s="33">
        <v>1.639</v>
      </c>
      <c r="AC778" s="33">
        <v>1.1219150126308445E-2</v>
      </c>
      <c r="AD778" s="33">
        <v>4.7324224081478961E-2</v>
      </c>
      <c r="AH778">
        <v>2.8119999999999998</v>
      </c>
      <c r="AI778">
        <v>7.1515494063690621E-2</v>
      </c>
      <c r="AJ778">
        <v>0.23989374590984833</v>
      </c>
      <c r="AM778" s="13"/>
      <c r="AN778">
        <v>1.258</v>
      </c>
      <c r="AO778">
        <v>1.6313986436671677E-2</v>
      </c>
      <c r="AP778">
        <v>4.8414897388082592E-2</v>
      </c>
    </row>
    <row r="779" spans="1:42" x14ac:dyDescent="0.3">
      <c r="A779" s="4">
        <f t="shared" si="61"/>
        <v>8.0416666666667549</v>
      </c>
      <c r="C779" s="13"/>
      <c r="U779" s="13"/>
      <c r="V779" s="2">
        <v>2.0550000000000002</v>
      </c>
      <c r="W779">
        <v>1.1865806635291958E-2</v>
      </c>
      <c r="X779">
        <v>6.2326613554594151E-2</v>
      </c>
      <c r="Z779" s="33"/>
      <c r="AA779" s="13"/>
      <c r="AB779" s="33">
        <v>1.633</v>
      </c>
      <c r="AC779" s="33">
        <v>1.1219150126308445E-2</v>
      </c>
      <c r="AD779" s="33">
        <v>4.7324224081478961E-2</v>
      </c>
      <c r="AH779">
        <v>2.8109999999999999</v>
      </c>
      <c r="AI779">
        <v>7.1515494063690621E-2</v>
      </c>
      <c r="AJ779">
        <v>0.23989374590984833</v>
      </c>
      <c r="AM779" s="13"/>
      <c r="AN779">
        <v>1.2529999999999999</v>
      </c>
      <c r="AO779">
        <v>1.6313986436671677E-2</v>
      </c>
      <c r="AP779">
        <v>4.8414897388082592E-2</v>
      </c>
    </row>
    <row r="780" spans="1:42" x14ac:dyDescent="0.3">
      <c r="A780" s="4">
        <f t="shared" si="61"/>
        <v>8.052083333333421</v>
      </c>
      <c r="C780" s="13"/>
      <c r="U780" s="13"/>
      <c r="V780" s="2">
        <v>2.0510000000000002</v>
      </c>
      <c r="W780">
        <v>1.1356849455763473E-2</v>
      </c>
      <c r="X780">
        <v>5.9653253165426849E-2</v>
      </c>
      <c r="Z780" s="33"/>
      <c r="AA780" s="13"/>
      <c r="AB780" s="33">
        <v>1.6279999999999999</v>
      </c>
      <c r="AC780" s="33">
        <v>1.1219150126308445E-2</v>
      </c>
      <c r="AD780" s="33">
        <v>4.7324224081478961E-2</v>
      </c>
      <c r="AH780">
        <v>2.8109999999999999</v>
      </c>
      <c r="AI780">
        <v>7.1515494063690621E-2</v>
      </c>
      <c r="AJ780">
        <v>0.23989374590984833</v>
      </c>
      <c r="AM780" s="13"/>
      <c r="AN780">
        <v>1.2470000000000001</v>
      </c>
      <c r="AO780">
        <v>1.6313986436671677E-2</v>
      </c>
      <c r="AP780">
        <v>4.8414897388082592E-2</v>
      </c>
    </row>
    <row r="781" spans="1:42" x14ac:dyDescent="0.3">
      <c r="A781" s="4">
        <f t="shared" si="61"/>
        <v>8.062500000000087</v>
      </c>
      <c r="C781" s="13"/>
      <c r="U781" s="13"/>
      <c r="V781" s="2">
        <v>2.0390000000000001</v>
      </c>
      <c r="W781">
        <v>1.1356849455763473E-2</v>
      </c>
      <c r="X781">
        <v>5.9653253165426849E-2</v>
      </c>
      <c r="Z781" s="33"/>
      <c r="AA781" s="13"/>
      <c r="AB781" s="33">
        <v>1.623</v>
      </c>
      <c r="AC781" s="33">
        <v>1.1219150126308445E-2</v>
      </c>
      <c r="AD781" s="33">
        <v>4.7324224081478961E-2</v>
      </c>
      <c r="AH781">
        <v>2.8119999999999998</v>
      </c>
      <c r="AI781">
        <v>7.1515494063690621E-2</v>
      </c>
      <c r="AJ781">
        <v>0.23989374590984833</v>
      </c>
      <c r="AM781" s="13"/>
      <c r="AN781">
        <v>1.242</v>
      </c>
      <c r="AO781">
        <v>1.5839123787990898E-2</v>
      </c>
      <c r="AP781">
        <v>4.7005651003174879E-2</v>
      </c>
    </row>
    <row r="782" spans="1:42" x14ac:dyDescent="0.3">
      <c r="A782" s="4">
        <f t="shared" si="61"/>
        <v>8.0729166666667531</v>
      </c>
      <c r="C782" s="13"/>
      <c r="U782" s="13"/>
      <c r="V782" s="2">
        <v>2.0329999999999999</v>
      </c>
      <c r="W782">
        <v>1.1356849455763473E-2</v>
      </c>
      <c r="X782">
        <v>5.9653253165426849E-2</v>
      </c>
      <c r="Z782" s="33"/>
      <c r="AA782" s="13"/>
      <c r="AB782" s="33">
        <v>1.62</v>
      </c>
      <c r="AC782" s="33">
        <v>1.1219150126308445E-2</v>
      </c>
      <c r="AD782" s="33">
        <v>4.7324224081478961E-2</v>
      </c>
      <c r="AH782">
        <v>2.8119999999999998</v>
      </c>
      <c r="AI782">
        <v>7.1515494063690621E-2</v>
      </c>
      <c r="AJ782">
        <v>0.23989374590984833</v>
      </c>
      <c r="AM782" s="13"/>
      <c r="AN782">
        <v>1.2370000000000001</v>
      </c>
      <c r="AO782">
        <v>1.5839123787990898E-2</v>
      </c>
      <c r="AP782">
        <v>4.7005651003174879E-2</v>
      </c>
    </row>
    <row r="783" spans="1:42" x14ac:dyDescent="0.3">
      <c r="A783" s="4">
        <f t="shared" si="61"/>
        <v>8.0833333333334192</v>
      </c>
      <c r="C783" s="13"/>
      <c r="U783" s="13"/>
      <c r="V783" s="2">
        <v>2.0270000000000001</v>
      </c>
      <c r="W783">
        <v>1.1356849455763473E-2</v>
      </c>
      <c r="X783">
        <v>5.9653253165426849E-2</v>
      </c>
      <c r="Z783" s="33"/>
      <c r="AA783" s="13"/>
      <c r="AB783" s="33">
        <v>1.615</v>
      </c>
      <c r="AC783" s="33">
        <v>1.1219150126308445E-2</v>
      </c>
      <c r="AD783" s="33">
        <v>4.7324224081478961E-2</v>
      </c>
      <c r="AH783">
        <v>2.8090000000000002</v>
      </c>
      <c r="AI783">
        <v>7.1515494063690621E-2</v>
      </c>
      <c r="AJ783">
        <v>0.23989374590984833</v>
      </c>
      <c r="AM783" s="13"/>
      <c r="AN783">
        <v>1.2330000000000001</v>
      </c>
      <c r="AO783">
        <v>1.5839123787990898E-2</v>
      </c>
      <c r="AP783">
        <v>4.7005651003174879E-2</v>
      </c>
    </row>
    <row r="784" spans="1:42" x14ac:dyDescent="0.3">
      <c r="A784" s="4">
        <f t="shared" si="61"/>
        <v>8.0937500000000853</v>
      </c>
      <c r="C784" s="13"/>
      <c r="U784" s="13"/>
      <c r="V784" s="2">
        <v>2.02</v>
      </c>
      <c r="W784">
        <v>1.1356849455763473E-2</v>
      </c>
      <c r="X784">
        <v>5.9653253165426849E-2</v>
      </c>
      <c r="Z784" s="33"/>
      <c r="AA784" s="13"/>
      <c r="AB784" s="33">
        <v>1.61</v>
      </c>
      <c r="AC784" s="33">
        <v>1.1219150126308445E-2</v>
      </c>
      <c r="AD784" s="33">
        <v>4.7324224081478961E-2</v>
      </c>
      <c r="AH784">
        <v>2.8090000000000002</v>
      </c>
      <c r="AI784">
        <v>7.1515494063690621E-2</v>
      </c>
      <c r="AJ784">
        <v>0.23989374590984833</v>
      </c>
      <c r="AM784" s="13"/>
      <c r="AN784">
        <v>1.2270000000000001</v>
      </c>
      <c r="AO784">
        <v>1.5365513523751859E-2</v>
      </c>
      <c r="AP784">
        <v>4.560012131035053E-2</v>
      </c>
    </row>
    <row r="785" spans="1:42" x14ac:dyDescent="0.3">
      <c r="A785" s="4">
        <f t="shared" si="61"/>
        <v>8.1041666666667513</v>
      </c>
      <c r="C785" s="13"/>
      <c r="U785" s="13"/>
      <c r="V785" s="2">
        <v>2.0139999999999998</v>
      </c>
      <c r="W785">
        <v>1.1356849455763473E-2</v>
      </c>
      <c r="X785">
        <v>5.9653253165426849E-2</v>
      </c>
      <c r="Z785" s="33"/>
      <c r="AA785" s="13"/>
      <c r="AB785" s="33">
        <v>1.6040000000000001</v>
      </c>
      <c r="AC785" s="33">
        <v>1.1219150126308445E-2</v>
      </c>
      <c r="AD785" s="33">
        <v>4.7324224081478961E-2</v>
      </c>
      <c r="AH785">
        <v>2.8090000000000002</v>
      </c>
      <c r="AI785">
        <v>7.1515494063690621E-2</v>
      </c>
      <c r="AJ785">
        <v>0.23989374590984833</v>
      </c>
      <c r="AM785" s="13"/>
      <c r="AN785">
        <v>1.222</v>
      </c>
      <c r="AO785">
        <v>1.5365513523751859E-2</v>
      </c>
      <c r="AP785">
        <v>4.560012131035053E-2</v>
      </c>
    </row>
    <row r="786" spans="1:42" x14ac:dyDescent="0.3">
      <c r="A786" s="4">
        <f t="shared" si="61"/>
        <v>8.1145833333334174</v>
      </c>
      <c r="C786" s="13"/>
      <c r="U786" s="13"/>
      <c r="V786" s="2">
        <v>2.008</v>
      </c>
      <c r="W786">
        <v>1.1356849455763473E-2</v>
      </c>
      <c r="X786">
        <v>5.9653253165426849E-2</v>
      </c>
      <c r="Z786" s="33"/>
      <c r="AA786" s="13"/>
      <c r="AB786" s="33">
        <v>1.601</v>
      </c>
      <c r="AC786" s="33">
        <v>1.1219150126308445E-2</v>
      </c>
      <c r="AD786" s="33">
        <v>4.7324224081478961E-2</v>
      </c>
      <c r="AH786">
        <v>2.8039999999999998</v>
      </c>
      <c r="AI786">
        <v>7.1515494063690621E-2</v>
      </c>
      <c r="AJ786">
        <v>0.23989374590984833</v>
      </c>
      <c r="AM786" s="13"/>
      <c r="AN786">
        <v>1.2170000000000001</v>
      </c>
      <c r="AO786">
        <v>1.5365513523751859E-2</v>
      </c>
      <c r="AP786">
        <v>4.560012131035053E-2</v>
      </c>
    </row>
    <row r="787" spans="1:42" x14ac:dyDescent="0.3">
      <c r="A787" s="4">
        <f t="shared" si="61"/>
        <v>8.1250000000000835</v>
      </c>
      <c r="C787" s="13"/>
      <c r="U787" s="13"/>
      <c r="V787" s="2">
        <v>2.0009999999999999</v>
      </c>
      <c r="W787">
        <v>1.1356849455763473E-2</v>
      </c>
      <c r="X787">
        <v>5.9653253165426849E-2</v>
      </c>
      <c r="Z787" s="33"/>
      <c r="AA787" s="13"/>
      <c r="AB787" s="33">
        <v>1.595</v>
      </c>
      <c r="AC787" s="33">
        <v>1.1219150126308445E-2</v>
      </c>
      <c r="AD787" s="33">
        <v>4.7324224081478961E-2</v>
      </c>
      <c r="AH787">
        <v>2.8050000000000002</v>
      </c>
      <c r="AI787">
        <v>7.1515494063690621E-2</v>
      </c>
      <c r="AJ787">
        <v>0.23989374590984833</v>
      </c>
      <c r="AM787" s="13"/>
      <c r="AN787">
        <v>1.212</v>
      </c>
      <c r="AO787">
        <v>1.5365513523751859E-2</v>
      </c>
      <c r="AP787">
        <v>4.560012131035053E-2</v>
      </c>
    </row>
    <row r="788" spans="1:42" x14ac:dyDescent="0.3">
      <c r="A788" s="4">
        <f t="shared" si="61"/>
        <v>8.1354166666667496</v>
      </c>
      <c r="C788" s="13"/>
      <c r="U788" s="13"/>
      <c r="V788" s="2">
        <v>1.9970000000000001</v>
      </c>
      <c r="W788">
        <v>1.1356849455763473E-2</v>
      </c>
      <c r="X788">
        <v>5.9653253165426849E-2</v>
      </c>
      <c r="Z788" s="33"/>
      <c r="AA788" s="13"/>
      <c r="AB788" s="33">
        <v>1.59</v>
      </c>
      <c r="AC788" s="33">
        <v>1.1219150126308445E-2</v>
      </c>
      <c r="AD788" s="33">
        <v>4.7324224081478961E-2</v>
      </c>
      <c r="AH788">
        <v>2.8050000000000002</v>
      </c>
      <c r="AI788">
        <v>7.1515494063690621E-2</v>
      </c>
      <c r="AJ788">
        <v>0.23989374590984833</v>
      </c>
      <c r="AM788" s="13"/>
      <c r="AN788">
        <v>1.208</v>
      </c>
      <c r="AO788">
        <v>1.5365513523751859E-2</v>
      </c>
      <c r="AP788">
        <v>4.560012131035053E-2</v>
      </c>
    </row>
    <row r="789" spans="1:42" x14ac:dyDescent="0.3">
      <c r="A789" s="4">
        <f t="shared" si="61"/>
        <v>8.1458333333334156</v>
      </c>
      <c r="C789" s="13"/>
      <c r="U789" s="13"/>
      <c r="V789" s="2">
        <v>1.9890000000000001</v>
      </c>
      <c r="W789">
        <v>1.1356849455763473E-2</v>
      </c>
      <c r="X789">
        <v>5.9653253165426849E-2</v>
      </c>
      <c r="Z789" s="33"/>
      <c r="AA789" s="13"/>
      <c r="AB789" s="33">
        <v>1.5860000000000001</v>
      </c>
      <c r="AC789" s="33">
        <v>1.1219150126308445E-2</v>
      </c>
      <c r="AD789" s="33">
        <v>4.7324224081478961E-2</v>
      </c>
      <c r="AH789">
        <v>2.8039999999999998</v>
      </c>
      <c r="AI789">
        <v>7.1515494063690621E-2</v>
      </c>
      <c r="AJ789">
        <v>0.23989374590984833</v>
      </c>
      <c r="AM789" s="13"/>
      <c r="AN789">
        <v>1.204</v>
      </c>
      <c r="AO789">
        <v>1.5365513523751859E-2</v>
      </c>
      <c r="AP789">
        <v>4.560012131035053E-2</v>
      </c>
    </row>
    <row r="790" spans="1:42" x14ac:dyDescent="0.3">
      <c r="A790" s="4">
        <f t="shared" si="61"/>
        <v>8.1562500000000817</v>
      </c>
      <c r="C790" s="13"/>
      <c r="U790" s="13"/>
      <c r="V790" s="2">
        <v>1.9830000000000001</v>
      </c>
      <c r="W790">
        <v>1.1356849455763473E-2</v>
      </c>
      <c r="X790">
        <v>5.9653253165426849E-2</v>
      </c>
      <c r="Z790" s="33"/>
      <c r="AA790" s="13"/>
      <c r="AB790" s="33">
        <v>1.58</v>
      </c>
      <c r="AC790" s="33">
        <v>1.1219150126308445E-2</v>
      </c>
      <c r="AD790" s="33">
        <v>4.7324224081478961E-2</v>
      </c>
      <c r="AH790">
        <v>2.802</v>
      </c>
      <c r="AI790">
        <v>7.1515494063690621E-2</v>
      </c>
      <c r="AJ790">
        <v>0.23989374590984833</v>
      </c>
      <c r="AM790" s="13"/>
      <c r="AN790">
        <v>1.198</v>
      </c>
      <c r="AO790">
        <v>1.5365513523751859E-2</v>
      </c>
      <c r="AP790">
        <v>4.560012131035053E-2</v>
      </c>
    </row>
    <row r="791" spans="1:42" x14ac:dyDescent="0.3">
      <c r="A791" s="4">
        <f t="shared" si="61"/>
        <v>8.1666666666667478</v>
      </c>
      <c r="C791" s="13"/>
      <c r="U791" s="13"/>
      <c r="V791" s="2">
        <v>1.978</v>
      </c>
      <c r="W791">
        <v>1.1356849455763473E-2</v>
      </c>
      <c r="X791">
        <v>5.9653253165426849E-2</v>
      </c>
      <c r="Z791" s="33"/>
      <c r="AA791" s="13"/>
      <c r="AB791" s="33">
        <v>1.5740000000000001</v>
      </c>
      <c r="AC791" s="33">
        <v>1.1219150126308445E-2</v>
      </c>
      <c r="AD791" s="33">
        <v>4.7324224081478961E-2</v>
      </c>
      <c r="AH791">
        <v>2.8010000000000002</v>
      </c>
      <c r="AI791">
        <v>7.1515494063690621E-2</v>
      </c>
      <c r="AJ791">
        <v>0.23989374590984833</v>
      </c>
      <c r="AM791" s="13"/>
      <c r="AN791">
        <v>1.194</v>
      </c>
      <c r="AO791">
        <v>1.4893154541018302E-2</v>
      </c>
      <c r="AP791">
        <v>4.4198305036433731E-2</v>
      </c>
    </row>
    <row r="792" spans="1:42" x14ac:dyDescent="0.3">
      <c r="A792" s="4">
        <f t="shared" si="61"/>
        <v>8.1770833333334139</v>
      </c>
      <c r="C792" s="13"/>
      <c r="U792" s="13"/>
      <c r="V792" s="2">
        <v>1.9730000000000001</v>
      </c>
      <c r="W792">
        <v>1.0849165199051844E-2</v>
      </c>
      <c r="X792">
        <v>5.6986578960429704E-2</v>
      </c>
      <c r="Z792" s="33"/>
      <c r="AA792" s="13"/>
      <c r="AB792" s="33">
        <v>1.569</v>
      </c>
      <c r="AC792" s="33">
        <v>1.1219150126308445E-2</v>
      </c>
      <c r="AD792" s="33">
        <v>4.7324224081478961E-2</v>
      </c>
      <c r="AH792">
        <v>2.8039999999999998</v>
      </c>
      <c r="AI792">
        <v>7.1515494063690621E-2</v>
      </c>
      <c r="AJ792">
        <v>0.23989374590984833</v>
      </c>
      <c r="AM792" s="13"/>
      <c r="AN792">
        <v>1.19</v>
      </c>
      <c r="AO792">
        <v>1.4893154541018302E-2</v>
      </c>
      <c r="AP792">
        <v>4.4198305036433731E-2</v>
      </c>
    </row>
    <row r="793" spans="1:42" x14ac:dyDescent="0.3">
      <c r="A793" s="4">
        <f t="shared" si="61"/>
        <v>8.1875000000000799</v>
      </c>
      <c r="C793" s="13"/>
      <c r="U793" s="13"/>
      <c r="V793" s="2">
        <v>1.9670000000000001</v>
      </c>
      <c r="W793">
        <v>1.0849165199051844E-2</v>
      </c>
      <c r="X793">
        <v>5.6986578960429704E-2</v>
      </c>
      <c r="Z793" s="33"/>
      <c r="AA793" s="13"/>
      <c r="AB793" s="33">
        <v>1.5620000000000001</v>
      </c>
      <c r="AC793" s="33">
        <v>1.1219150126308445E-2</v>
      </c>
      <c r="AD793" s="33">
        <v>4.7324224081478961E-2</v>
      </c>
      <c r="AH793">
        <v>2.8029999999999999</v>
      </c>
      <c r="AI793">
        <v>7.1515494063690621E-2</v>
      </c>
      <c r="AJ793">
        <v>0.23989374590984833</v>
      </c>
      <c r="AM793" s="13"/>
      <c r="AN793">
        <v>1.1850000000000001</v>
      </c>
      <c r="AO793">
        <v>1.4893154541018302E-2</v>
      </c>
      <c r="AP793">
        <v>4.4198305036433731E-2</v>
      </c>
    </row>
    <row r="794" spans="1:42" x14ac:dyDescent="0.3">
      <c r="A794" s="4">
        <f t="shared" si="61"/>
        <v>8.197916666666746</v>
      </c>
      <c r="C794" s="13"/>
      <c r="U794" s="13"/>
      <c r="V794" s="2">
        <v>1.9630000000000001</v>
      </c>
      <c r="W794">
        <v>1.0849165199051844E-2</v>
      </c>
      <c r="X794">
        <v>5.6986578960429704E-2</v>
      </c>
      <c r="Z794" s="33"/>
      <c r="AA794" s="13"/>
      <c r="AB794" s="33">
        <v>1.5569999999999999</v>
      </c>
      <c r="AC794" s="33">
        <v>1.1219150126308445E-2</v>
      </c>
      <c r="AD794" s="33">
        <v>4.7324224081478961E-2</v>
      </c>
      <c r="AH794">
        <v>2.802</v>
      </c>
      <c r="AI794">
        <v>7.1515494063690621E-2</v>
      </c>
      <c r="AJ794">
        <v>0.23989374590984833</v>
      </c>
      <c r="AM794" s="13"/>
      <c r="AN794">
        <v>1.1819999999999999</v>
      </c>
      <c r="AO794">
        <v>1.4422045735879629E-2</v>
      </c>
      <c r="AP794">
        <v>4.2800198905357141E-2</v>
      </c>
    </row>
    <row r="795" spans="1:42" x14ac:dyDescent="0.3">
      <c r="A795" s="4">
        <f t="shared" si="61"/>
        <v>8.2083333333334121</v>
      </c>
      <c r="C795" s="13"/>
      <c r="U795" s="13"/>
      <c r="V795" s="2">
        <v>1.956</v>
      </c>
      <c r="W795">
        <v>1.0849165199051844E-2</v>
      </c>
      <c r="X795">
        <v>5.6986578960429704E-2</v>
      </c>
      <c r="Z795" s="33"/>
      <c r="AA795" s="13"/>
      <c r="AB795" s="33">
        <v>1.5489999999999999</v>
      </c>
      <c r="AC795" s="33">
        <v>1.1219150126308445E-2</v>
      </c>
      <c r="AD795" s="33">
        <v>4.7324224081478961E-2</v>
      </c>
      <c r="AH795">
        <v>2.802</v>
      </c>
      <c r="AI795">
        <v>7.0860846738381944E-2</v>
      </c>
      <c r="AJ795">
        <v>0.2376977770338129</v>
      </c>
      <c r="AM795" s="13"/>
      <c r="AN795">
        <v>1.177</v>
      </c>
      <c r="AO795">
        <v>1.4422045735879629E-2</v>
      </c>
      <c r="AP795">
        <v>4.2800198905357141E-2</v>
      </c>
    </row>
    <row r="796" spans="1:42" x14ac:dyDescent="0.3">
      <c r="A796" s="4">
        <f t="shared" si="61"/>
        <v>8.2187500000000782</v>
      </c>
      <c r="C796" s="13"/>
      <c r="U796" s="13"/>
      <c r="V796" s="2">
        <v>1.952</v>
      </c>
      <c r="W796">
        <v>1.0849165199051844E-2</v>
      </c>
      <c r="X796">
        <v>5.6986578960429704E-2</v>
      </c>
      <c r="Z796" s="33"/>
      <c r="AA796" s="13"/>
      <c r="AB796" s="33">
        <v>1.5449999999999999</v>
      </c>
      <c r="AC796" s="33">
        <v>1.1219150126308445E-2</v>
      </c>
      <c r="AD796" s="33">
        <v>4.7324224081478961E-2</v>
      </c>
      <c r="AH796">
        <v>2.802</v>
      </c>
      <c r="AI796">
        <v>7.0860846738381944E-2</v>
      </c>
      <c r="AJ796">
        <v>0.2376977770338129</v>
      </c>
      <c r="AM796" s="13"/>
      <c r="AN796">
        <v>1.173</v>
      </c>
      <c r="AO796">
        <v>1.4422045735879629E-2</v>
      </c>
      <c r="AP796">
        <v>4.2800198905357141E-2</v>
      </c>
    </row>
    <row r="797" spans="1:42" x14ac:dyDescent="0.3">
      <c r="A797" s="4">
        <f t="shared" si="61"/>
        <v>8.2291666666667442</v>
      </c>
      <c r="C797" s="13"/>
      <c r="U797" s="13"/>
      <c r="V797" s="2">
        <v>1.946</v>
      </c>
      <c r="W797">
        <v>1.0849165199051844E-2</v>
      </c>
      <c r="X797">
        <v>5.6986578960429704E-2</v>
      </c>
      <c r="Z797" s="33"/>
      <c r="AA797" s="13"/>
      <c r="AB797" s="33">
        <v>1.5369999999999999</v>
      </c>
      <c r="AC797" s="33">
        <v>1.1219150126308445E-2</v>
      </c>
      <c r="AD797" s="33">
        <v>4.7324224081478961E-2</v>
      </c>
      <c r="AH797">
        <v>2.8029999999999999</v>
      </c>
      <c r="AI797">
        <v>7.0860846738381944E-2</v>
      </c>
      <c r="AJ797">
        <v>0.2376977770338129</v>
      </c>
      <c r="AM797" s="13"/>
      <c r="AN797">
        <v>1.169</v>
      </c>
      <c r="AO797">
        <v>1.4422045735879629E-2</v>
      </c>
      <c r="AP797">
        <v>4.2800198905357141E-2</v>
      </c>
    </row>
    <row r="798" spans="1:42" x14ac:dyDescent="0.3">
      <c r="A798" s="4">
        <f t="shared" si="61"/>
        <v>8.2395833333334103</v>
      </c>
      <c r="C798" s="13"/>
      <c r="U798" s="13"/>
      <c r="V798" s="2">
        <v>1.9410000000000001</v>
      </c>
      <c r="W798">
        <v>1.0849165199051844E-2</v>
      </c>
      <c r="X798">
        <v>5.6986578960429704E-2</v>
      </c>
      <c r="Z798" s="33"/>
      <c r="AA798" s="13"/>
      <c r="AB798" s="33">
        <v>1.5309999999999999</v>
      </c>
      <c r="AC798" s="33">
        <v>1.1219150126308445E-2</v>
      </c>
      <c r="AD798" s="33">
        <v>4.7324224081478961E-2</v>
      </c>
      <c r="AH798">
        <v>2.8</v>
      </c>
      <c r="AI798">
        <v>7.0860846738381944E-2</v>
      </c>
      <c r="AJ798">
        <v>0.2376977770338129</v>
      </c>
      <c r="AM798" s="13"/>
      <c r="AN798">
        <v>1.1659999999999999</v>
      </c>
      <c r="AO798">
        <v>1.4422045735879629E-2</v>
      </c>
      <c r="AP798">
        <v>4.2800198905357141E-2</v>
      </c>
    </row>
    <row r="799" spans="1:42" x14ac:dyDescent="0.3">
      <c r="A799" s="4">
        <f t="shared" si="61"/>
        <v>8.2500000000000764</v>
      </c>
      <c r="C799" s="13"/>
      <c r="U799" s="13"/>
      <c r="V799" s="2">
        <v>1.9359999999999999</v>
      </c>
      <c r="W799">
        <v>1.0849165199051844E-2</v>
      </c>
      <c r="X799">
        <v>5.6986578960429704E-2</v>
      </c>
      <c r="Z799" s="33"/>
      <c r="AA799" s="13"/>
      <c r="AB799" s="33">
        <v>1.524</v>
      </c>
      <c r="AC799" s="33">
        <v>1.0615067886330008E-2</v>
      </c>
      <c r="AD799" s="33">
        <v>4.4776105644116736E-2</v>
      </c>
      <c r="AH799">
        <v>2.798</v>
      </c>
      <c r="AI799">
        <v>7.0860846738381944E-2</v>
      </c>
      <c r="AJ799">
        <v>0.2376977770338129</v>
      </c>
      <c r="AM799" s="13"/>
      <c r="AN799">
        <v>1.1619999999999999</v>
      </c>
      <c r="AO799">
        <v>1.4422045735879629E-2</v>
      </c>
      <c r="AP799">
        <v>4.2800198905357141E-2</v>
      </c>
    </row>
    <row r="800" spans="1:42" x14ac:dyDescent="0.3">
      <c r="A800" s="4">
        <f t="shared" si="61"/>
        <v>8.2604166666667425</v>
      </c>
      <c r="C800" s="13"/>
      <c r="U800" s="13"/>
      <c r="V800" s="2">
        <v>1.9319999999999999</v>
      </c>
      <c r="W800">
        <v>1.0342752802173061E-2</v>
      </c>
      <c r="X800">
        <v>5.4326585356148024E-2</v>
      </c>
      <c r="Z800" s="33"/>
      <c r="AA800" s="13"/>
      <c r="AB800" s="33">
        <v>1.5149999999999999</v>
      </c>
      <c r="AC800" s="33">
        <v>1.0615067886330008E-2</v>
      </c>
      <c r="AD800" s="33">
        <v>4.4776105644116736E-2</v>
      </c>
      <c r="AH800">
        <v>2.798</v>
      </c>
      <c r="AI800">
        <v>7.0860846738381944E-2</v>
      </c>
      <c r="AJ800">
        <v>0.2376977770338129</v>
      </c>
      <c r="AM800" s="13"/>
      <c r="AN800">
        <v>1.159</v>
      </c>
      <c r="AO800">
        <v>1.4422045735879629E-2</v>
      </c>
      <c r="AP800">
        <v>4.2800198905357141E-2</v>
      </c>
    </row>
    <row r="801" spans="1:42" x14ac:dyDescent="0.3">
      <c r="A801" s="4">
        <f t="shared" si="61"/>
        <v>8.2708333333334085</v>
      </c>
      <c r="C801" s="13"/>
      <c r="U801" s="13"/>
      <c r="V801" s="2">
        <v>1.9259999999999999</v>
      </c>
      <c r="W801">
        <v>1.0342752802173061E-2</v>
      </c>
      <c r="X801">
        <v>5.4326585356148024E-2</v>
      </c>
      <c r="Z801" s="33"/>
      <c r="AA801" s="13"/>
      <c r="AB801" s="33">
        <v>1.5089999999999999</v>
      </c>
      <c r="AC801" s="33">
        <v>1.0615067886330008E-2</v>
      </c>
      <c r="AD801" s="33">
        <v>4.4776105644116736E-2</v>
      </c>
      <c r="AH801">
        <v>2.7970000000000002</v>
      </c>
      <c r="AI801">
        <v>7.020770147143246E-2</v>
      </c>
      <c r="AJ801">
        <v>0.2355068467079697</v>
      </c>
      <c r="AM801" s="13"/>
      <c r="AN801">
        <v>1.1559999999999999</v>
      </c>
      <c r="AO801">
        <v>1.4422045735879629E-2</v>
      </c>
      <c r="AP801">
        <v>4.2800198905357141E-2</v>
      </c>
    </row>
    <row r="802" spans="1:42" x14ac:dyDescent="0.3">
      <c r="A802" s="4">
        <f t="shared" si="61"/>
        <v>8.2812500000000746</v>
      </c>
      <c r="C802" s="13"/>
      <c r="U802" s="13"/>
      <c r="V802" s="2">
        <v>1.921</v>
      </c>
      <c r="W802">
        <v>1.0342752802173061E-2</v>
      </c>
      <c r="X802">
        <v>5.4326585356148024E-2</v>
      </c>
      <c r="Z802" s="33"/>
      <c r="AA802" s="13"/>
      <c r="AB802" s="33">
        <v>1.5029999999999999</v>
      </c>
      <c r="AC802" s="33">
        <v>1.0615067886330008E-2</v>
      </c>
      <c r="AD802" s="33">
        <v>4.4776105644116736E-2</v>
      </c>
      <c r="AH802">
        <v>2.798</v>
      </c>
      <c r="AI802">
        <v>7.020770147143246E-2</v>
      </c>
      <c r="AJ802">
        <v>0.2355068467079697</v>
      </c>
      <c r="AM802" s="13"/>
      <c r="AN802">
        <v>1.153</v>
      </c>
      <c r="AO802">
        <v>1.3952186003450226E-2</v>
      </c>
      <c r="AP802">
        <v>4.1405799638159851E-2</v>
      </c>
    </row>
    <row r="803" spans="1:42" x14ac:dyDescent="0.3">
      <c r="A803" s="4">
        <f t="shared" si="61"/>
        <v>8.2916666666667407</v>
      </c>
      <c r="C803" s="13"/>
      <c r="U803" s="13"/>
      <c r="V803" s="2">
        <v>1.9159999999999999</v>
      </c>
      <c r="W803">
        <v>1.0342752802173061E-2</v>
      </c>
      <c r="X803">
        <v>5.4326585356148024E-2</v>
      </c>
      <c r="Z803" s="33"/>
      <c r="AA803" s="13"/>
      <c r="AB803" s="33">
        <v>1.4950000000000001</v>
      </c>
      <c r="AC803" s="33">
        <v>1.0615067886330008E-2</v>
      </c>
      <c r="AD803" s="33">
        <v>4.4776105644116736E-2</v>
      </c>
      <c r="AH803">
        <v>2.798</v>
      </c>
      <c r="AI803">
        <v>7.020770147143246E-2</v>
      </c>
      <c r="AJ803">
        <v>0.2355068467079697</v>
      </c>
      <c r="AM803" s="13"/>
      <c r="AN803">
        <v>1.149</v>
      </c>
      <c r="AO803">
        <v>1.3952186003450226E-2</v>
      </c>
      <c r="AP803">
        <v>4.1405799638159851E-2</v>
      </c>
    </row>
    <row r="804" spans="1:42" x14ac:dyDescent="0.3">
      <c r="A804" s="4">
        <f t="shared" si="61"/>
        <v>8.3020833333334068</v>
      </c>
      <c r="C804" s="13"/>
      <c r="U804" s="13"/>
      <c r="V804" s="2">
        <v>1.9119999999999999</v>
      </c>
      <c r="W804">
        <v>1.0342752802173061E-2</v>
      </c>
      <c r="X804">
        <v>5.4326585356148024E-2</v>
      </c>
      <c r="Z804" s="33"/>
      <c r="AA804" s="13"/>
      <c r="AB804" s="33">
        <v>1.4870000000000001</v>
      </c>
      <c r="AC804" s="33">
        <v>1.0615067886330008E-2</v>
      </c>
      <c r="AD804" s="33">
        <v>4.4776105644116736E-2</v>
      </c>
      <c r="AH804">
        <v>2.798</v>
      </c>
      <c r="AI804">
        <v>7.020770147143246E-2</v>
      </c>
      <c r="AJ804">
        <v>0.2355068467079697</v>
      </c>
      <c r="AM804" s="13"/>
      <c r="AN804">
        <v>1.1459999999999999</v>
      </c>
      <c r="AO804">
        <v>1.3952186003450226E-2</v>
      </c>
      <c r="AP804">
        <v>4.1405799638159851E-2</v>
      </c>
    </row>
    <row r="805" spans="1:42" x14ac:dyDescent="0.3">
      <c r="A805" s="4">
        <f t="shared" si="61"/>
        <v>8.3125000000000728</v>
      </c>
      <c r="C805" s="13"/>
      <c r="U805" s="13"/>
      <c r="V805" s="2">
        <v>1.9059999999999999</v>
      </c>
      <c r="W805">
        <v>1.0342752802173061E-2</v>
      </c>
      <c r="X805">
        <v>5.4326585356148024E-2</v>
      </c>
      <c r="Z805" s="33"/>
      <c r="AA805" s="13"/>
      <c r="AB805" s="33">
        <v>1.4790000000000001</v>
      </c>
      <c r="AC805" s="33">
        <v>1.0615067886330008E-2</v>
      </c>
      <c r="AD805" s="33">
        <v>4.4776105644116736E-2</v>
      </c>
      <c r="AH805">
        <v>2.7970000000000002</v>
      </c>
      <c r="AI805">
        <v>7.020770147143246E-2</v>
      </c>
      <c r="AJ805">
        <v>0.2355068467079697</v>
      </c>
      <c r="AM805" s="13"/>
      <c r="AN805">
        <v>1.1419999999999999</v>
      </c>
      <c r="AO805">
        <v>1.3952186003450226E-2</v>
      </c>
      <c r="AP805">
        <v>4.1405799638159851E-2</v>
      </c>
    </row>
    <row r="806" spans="1:42" x14ac:dyDescent="0.3">
      <c r="A806" s="4">
        <f t="shared" si="61"/>
        <v>8.3229166666667389</v>
      </c>
      <c r="C806" s="13"/>
      <c r="U806" s="13"/>
      <c r="V806" s="2">
        <v>1.9</v>
      </c>
      <c r="W806">
        <v>1.0342752802173061E-2</v>
      </c>
      <c r="X806">
        <v>5.4326585356148024E-2</v>
      </c>
      <c r="Z806" s="33"/>
      <c r="AA806" s="13"/>
      <c r="AB806" s="33">
        <v>1.4710000000000001</v>
      </c>
      <c r="AC806" s="33">
        <v>1.0615067886330008E-2</v>
      </c>
      <c r="AD806" s="33">
        <v>4.4776105644116736E-2</v>
      </c>
      <c r="AH806">
        <v>2.798</v>
      </c>
      <c r="AI806">
        <v>7.020770147143246E-2</v>
      </c>
      <c r="AJ806">
        <v>0.2355068467079697</v>
      </c>
      <c r="AM806" s="13"/>
      <c r="AN806">
        <v>1.139</v>
      </c>
      <c r="AO806">
        <v>1.3952186003450226E-2</v>
      </c>
      <c r="AP806">
        <v>4.1405799638159851E-2</v>
      </c>
    </row>
    <row r="807" spans="1:42" x14ac:dyDescent="0.3">
      <c r="A807" s="4">
        <f t="shared" si="61"/>
        <v>8.333333333333405</v>
      </c>
      <c r="C807" s="13"/>
      <c r="U807" s="13"/>
      <c r="V807" s="2">
        <v>1.8939999999999999</v>
      </c>
      <c r="W807">
        <v>1.0342752802173061E-2</v>
      </c>
      <c r="X807">
        <v>5.4326585356148024E-2</v>
      </c>
      <c r="Z807" s="33"/>
      <c r="AA807" s="13"/>
      <c r="AB807" s="33">
        <v>1.4610000000000001</v>
      </c>
      <c r="AC807" s="33">
        <v>1.0615067886330008E-2</v>
      </c>
      <c r="AD807" s="33">
        <v>4.4776105644116736E-2</v>
      </c>
      <c r="AH807">
        <v>2.7949999999999999</v>
      </c>
      <c r="AI807">
        <v>7.020770147143246E-2</v>
      </c>
      <c r="AJ807">
        <v>0.2355068467079697</v>
      </c>
      <c r="AM807" s="13"/>
      <c r="AN807">
        <v>1.135</v>
      </c>
      <c r="AO807">
        <v>1.3483574237866473E-2</v>
      </c>
      <c r="AP807">
        <v>4.0015103952978547E-2</v>
      </c>
    </row>
    <row r="808" spans="1:42" x14ac:dyDescent="0.3">
      <c r="A808" s="4">
        <f t="shared" si="61"/>
        <v>8.3437500000000711</v>
      </c>
      <c r="C808" s="13"/>
      <c r="U808" s="13"/>
      <c r="V808" s="2">
        <v>1.89</v>
      </c>
      <c r="W808">
        <v>1.0342752802173061E-2</v>
      </c>
      <c r="X808">
        <v>5.4326585356148024E-2</v>
      </c>
      <c r="Z808" s="33"/>
      <c r="AA808" s="13"/>
      <c r="AB808" s="33">
        <v>1.4530000000000001</v>
      </c>
      <c r="AC808" s="33">
        <v>1.0615067886330008E-2</v>
      </c>
      <c r="AD808" s="33">
        <v>4.4776105644116736E-2</v>
      </c>
      <c r="AH808">
        <v>2.794</v>
      </c>
      <c r="AI808">
        <v>7.020770147143246E-2</v>
      </c>
      <c r="AJ808">
        <v>0.2355068467079697</v>
      </c>
      <c r="AM808" s="13"/>
      <c r="AN808">
        <v>1.1319999999999999</v>
      </c>
      <c r="AO808">
        <v>1.3483574237866473E-2</v>
      </c>
      <c r="AP808">
        <v>4.0015103952978547E-2</v>
      </c>
    </row>
    <row r="809" spans="1:42" x14ac:dyDescent="0.3">
      <c r="A809" s="4">
        <f t="shared" si="61"/>
        <v>8.3541666666667371</v>
      </c>
      <c r="C809" s="13"/>
      <c r="U809" s="13"/>
      <c r="V809" s="2">
        <v>1.8839999999999999</v>
      </c>
      <c r="W809">
        <v>1.0342752802173061E-2</v>
      </c>
      <c r="X809">
        <v>5.4326585356148024E-2</v>
      </c>
      <c r="Z809" s="33"/>
      <c r="AA809" s="13"/>
      <c r="AB809" s="33">
        <v>1.4450000000000001</v>
      </c>
      <c r="AC809" s="33">
        <v>1.0615067886330008E-2</v>
      </c>
      <c r="AD809" s="33">
        <v>4.4776105644116736E-2</v>
      </c>
      <c r="AH809">
        <v>2.7949999999999999</v>
      </c>
      <c r="AI809">
        <v>7.020770147143246E-2</v>
      </c>
      <c r="AJ809">
        <v>0.2355068467079697</v>
      </c>
      <c r="AM809" s="13"/>
      <c r="AN809">
        <v>1.129</v>
      </c>
      <c r="AO809">
        <v>1.3483574237866473E-2</v>
      </c>
      <c r="AP809">
        <v>4.0015103952978547E-2</v>
      </c>
    </row>
    <row r="810" spans="1:42" x14ac:dyDescent="0.3">
      <c r="A810" s="4">
        <f t="shared" si="61"/>
        <v>8.3645833333334032</v>
      </c>
      <c r="C810" s="13"/>
      <c r="U810" s="13"/>
      <c r="V810" s="2">
        <v>1.8779999999999999</v>
      </c>
      <c r="W810">
        <v>1.0342752802173061E-2</v>
      </c>
      <c r="X810">
        <v>5.4326585356148024E-2</v>
      </c>
      <c r="Z810" s="33"/>
      <c r="AA810" s="13"/>
      <c r="AB810" s="33">
        <v>1.4370000000000001</v>
      </c>
      <c r="AC810" s="33">
        <v>1.0615067886330008E-2</v>
      </c>
      <c r="AD810" s="33">
        <v>4.4776105644116736E-2</v>
      </c>
      <c r="AH810">
        <v>2.7930000000000001</v>
      </c>
      <c r="AI810">
        <v>7.020770147143246E-2</v>
      </c>
      <c r="AJ810">
        <v>0.2355068467079697</v>
      </c>
      <c r="AM810" s="13"/>
      <c r="AN810">
        <v>1.1259999999999999</v>
      </c>
      <c r="AO810">
        <v>1.3483574237866473E-2</v>
      </c>
      <c r="AP810">
        <v>4.0015103952978547E-2</v>
      </c>
    </row>
    <row r="811" spans="1:42" x14ac:dyDescent="0.3">
      <c r="A811" s="4">
        <f t="shared" si="61"/>
        <v>8.3750000000000693</v>
      </c>
      <c r="C811" s="13"/>
      <c r="U811" s="13"/>
      <c r="V811" s="2">
        <v>1.871</v>
      </c>
      <c r="W811">
        <v>1.0342752802173061E-2</v>
      </c>
      <c r="X811">
        <v>5.4326585356148024E-2</v>
      </c>
      <c r="Z811" s="33"/>
      <c r="AA811" s="13"/>
      <c r="AB811" s="33">
        <v>1.4279999999999999</v>
      </c>
      <c r="AC811" s="33">
        <v>1.0615067886330008E-2</v>
      </c>
      <c r="AD811" s="33">
        <v>4.4776105644116736E-2</v>
      </c>
      <c r="AH811">
        <v>2.7909999999999999</v>
      </c>
      <c r="AI811">
        <v>7.020770147143246E-2</v>
      </c>
      <c r="AJ811">
        <v>0.2355068467079697</v>
      </c>
      <c r="AM811" s="13"/>
      <c r="AN811">
        <v>1.123</v>
      </c>
      <c r="AO811">
        <v>1.3483574237866473E-2</v>
      </c>
      <c r="AP811">
        <v>4.0015103952978547E-2</v>
      </c>
    </row>
    <row r="812" spans="1:42" x14ac:dyDescent="0.3">
      <c r="A812" s="4">
        <f t="shared" si="61"/>
        <v>8.3854166666667354</v>
      </c>
      <c r="C812" s="13"/>
      <c r="U812" s="13"/>
      <c r="V812" s="2">
        <v>1.865</v>
      </c>
      <c r="W812">
        <v>1.0342752802173061E-2</v>
      </c>
      <c r="X812">
        <v>5.4326585356148024E-2</v>
      </c>
      <c r="Z812" s="33"/>
      <c r="AA812" s="13"/>
      <c r="AB812" s="33">
        <v>1.42</v>
      </c>
      <c r="AC812" s="33">
        <v>1.0615067886330008E-2</v>
      </c>
      <c r="AD812" s="33">
        <v>4.4776105644116736E-2</v>
      </c>
      <c r="AH812">
        <v>2.7890000000000001</v>
      </c>
      <c r="AI812">
        <v>7.020770147143246E-2</v>
      </c>
      <c r="AJ812">
        <v>0.2355068467079697</v>
      </c>
      <c r="AM812" s="13"/>
      <c r="AN812">
        <v>1.1200000000000001</v>
      </c>
      <c r="AO812">
        <v>1.3483574237866473E-2</v>
      </c>
      <c r="AP812">
        <v>4.0015103952978547E-2</v>
      </c>
    </row>
    <row r="813" spans="1:42" x14ac:dyDescent="0.3">
      <c r="A813" s="4">
        <f t="shared" si="61"/>
        <v>8.3958333333334014</v>
      </c>
      <c r="C813" s="13"/>
      <c r="U813" s="13"/>
      <c r="V813" s="2">
        <v>1.86</v>
      </c>
      <c r="W813">
        <v>1.0342752802173061E-2</v>
      </c>
      <c r="X813">
        <v>5.4326585356148024E-2</v>
      </c>
      <c r="Z813" s="33"/>
      <c r="AA813" s="13"/>
      <c r="AB813" s="33">
        <v>1.409</v>
      </c>
      <c r="AC813" s="33">
        <v>1.0615067886330008E-2</v>
      </c>
      <c r="AD813" s="33">
        <v>4.4776105644116736E-2</v>
      </c>
      <c r="AH813">
        <v>2.7879999999999998</v>
      </c>
      <c r="AI813">
        <v>7.020770147143246E-2</v>
      </c>
      <c r="AJ813">
        <v>0.2355068467079697</v>
      </c>
      <c r="AM813" s="13"/>
      <c r="AN813">
        <v>1.117</v>
      </c>
      <c r="AO813">
        <v>1.3483574237866473E-2</v>
      </c>
      <c r="AP813">
        <v>4.0015103952978547E-2</v>
      </c>
    </row>
    <row r="814" spans="1:42" x14ac:dyDescent="0.3">
      <c r="A814" s="4">
        <f t="shared" si="61"/>
        <v>8.4062500000000675</v>
      </c>
      <c r="C814" s="13"/>
      <c r="U814" s="13"/>
      <c r="V814" s="2">
        <v>1.8520000000000001</v>
      </c>
      <c r="W814">
        <v>1.0342752802173061E-2</v>
      </c>
      <c r="X814">
        <v>5.4326585356148024E-2</v>
      </c>
      <c r="Z814" s="33"/>
      <c r="AA814" s="13"/>
      <c r="AB814" s="33">
        <v>1.401</v>
      </c>
      <c r="AC814" s="33">
        <v>1.0615067886330008E-2</v>
      </c>
      <c r="AD814" s="33">
        <v>4.4776105644116736E-2</v>
      </c>
      <c r="AH814">
        <v>2.7869999999999999</v>
      </c>
      <c r="AI814">
        <v>6.955605711228037E-2</v>
      </c>
      <c r="AJ814">
        <v>0.23332095107283926</v>
      </c>
      <c r="AM814" s="13"/>
      <c r="AN814">
        <v>1.115</v>
      </c>
      <c r="AO814">
        <v>1.3483574237866473E-2</v>
      </c>
      <c r="AP814">
        <v>4.0015103952978547E-2</v>
      </c>
    </row>
    <row r="815" spans="1:42" x14ac:dyDescent="0.3">
      <c r="A815" s="4">
        <f t="shared" si="61"/>
        <v>8.4166666666667336</v>
      </c>
      <c r="C815" s="13"/>
      <c r="U815" s="13"/>
      <c r="V815" s="2">
        <v>1.8460000000000001</v>
      </c>
      <c r="W815">
        <v>1.0342752802173061E-2</v>
      </c>
      <c r="X815">
        <v>5.4326585356148024E-2</v>
      </c>
      <c r="Z815" s="33"/>
      <c r="AA815" s="13"/>
      <c r="AB815" s="33">
        <v>1.39</v>
      </c>
      <c r="AC815" s="33">
        <v>1.0615067886330008E-2</v>
      </c>
      <c r="AD815" s="33">
        <v>4.4776105644116736E-2</v>
      </c>
      <c r="AH815">
        <v>2.7879999999999998</v>
      </c>
      <c r="AI815">
        <v>6.955605711228037E-2</v>
      </c>
      <c r="AJ815">
        <v>0.23332095107283926</v>
      </c>
      <c r="AM815" s="13"/>
      <c r="AN815">
        <v>1.1140000000000001</v>
      </c>
      <c r="AO815">
        <v>1.3483574237866473E-2</v>
      </c>
      <c r="AP815">
        <v>4.0015103952978547E-2</v>
      </c>
    </row>
    <row r="816" spans="1:42" x14ac:dyDescent="0.3">
      <c r="A816" s="4">
        <f t="shared" si="61"/>
        <v>8.4270833333333997</v>
      </c>
      <c r="C816" s="13"/>
      <c r="U816" s="13"/>
      <c r="V816" s="2">
        <v>1.84</v>
      </c>
      <c r="W816">
        <v>1.0342752802173061E-2</v>
      </c>
      <c r="X816">
        <v>5.4326585356148024E-2</v>
      </c>
      <c r="Z816" s="33"/>
      <c r="AA816" s="13"/>
      <c r="AB816" s="33">
        <v>1.381</v>
      </c>
      <c r="AC816" s="33">
        <v>1.0615067886330008E-2</v>
      </c>
      <c r="AD816" s="33">
        <v>4.4776105644116736E-2</v>
      </c>
      <c r="AH816">
        <v>2.7879999999999998</v>
      </c>
      <c r="AI816">
        <v>6.955605711228037E-2</v>
      </c>
      <c r="AJ816">
        <v>0.23332095107283926</v>
      </c>
      <c r="AM816" s="13"/>
      <c r="AN816">
        <v>1.1120000000000001</v>
      </c>
      <c r="AO816">
        <v>1.3483574237866473E-2</v>
      </c>
      <c r="AP816">
        <v>4.0015103952978547E-2</v>
      </c>
    </row>
    <row r="817" spans="1:42" x14ac:dyDescent="0.3">
      <c r="A817" s="4">
        <f t="shared" si="61"/>
        <v>8.4375000000000657</v>
      </c>
      <c r="C817" s="13"/>
      <c r="U817" s="13"/>
      <c r="V817" s="2">
        <v>1.8340000000000001</v>
      </c>
      <c r="W817">
        <v>1.0342752802173061E-2</v>
      </c>
      <c r="X817">
        <v>5.4326585356148024E-2</v>
      </c>
      <c r="Z817" s="33"/>
      <c r="AA817" s="13"/>
      <c r="AB817" s="33">
        <v>1.3740000000000001</v>
      </c>
      <c r="AC817" s="33">
        <v>1.0615067886330008E-2</v>
      </c>
      <c r="AD817" s="33">
        <v>4.4776105644116736E-2</v>
      </c>
      <c r="AH817">
        <v>2.7829999999999999</v>
      </c>
      <c r="AI817">
        <v>6.955605711228037E-2</v>
      </c>
      <c r="AJ817">
        <v>0.23332095107283926</v>
      </c>
      <c r="AM817" s="13"/>
      <c r="AN817">
        <v>1.1100000000000001</v>
      </c>
      <c r="AO817">
        <v>1.3483574237866473E-2</v>
      </c>
      <c r="AP817">
        <v>4.0015103952978547E-2</v>
      </c>
    </row>
    <row r="818" spans="1:42" x14ac:dyDescent="0.3">
      <c r="A818" s="4">
        <f t="shared" si="61"/>
        <v>8.4479166666667318</v>
      </c>
      <c r="C818" s="13"/>
      <c r="U818" s="13"/>
      <c r="V818" s="2">
        <v>1.8260000000000001</v>
      </c>
      <c r="W818">
        <v>1.0342752802173061E-2</v>
      </c>
      <c r="X818">
        <v>5.4326585356148024E-2</v>
      </c>
      <c r="Z818" s="33"/>
      <c r="AA818" s="13"/>
      <c r="AB818" s="33">
        <v>1.363</v>
      </c>
      <c r="AC818" s="33">
        <v>1.0615067886330008E-2</v>
      </c>
      <c r="AD818" s="33">
        <v>4.4776105644116736E-2</v>
      </c>
      <c r="AH818">
        <v>0.34399999999999997</v>
      </c>
      <c r="AI818" s="13">
        <v>1E-10</v>
      </c>
      <c r="AJ818" s="13">
        <v>0</v>
      </c>
      <c r="AM818" s="13"/>
      <c r="AN818">
        <v>1.107</v>
      </c>
      <c r="AO818">
        <v>1.3483574237866473E-2</v>
      </c>
      <c r="AP818">
        <v>4.0015103952978547E-2</v>
      </c>
    </row>
    <row r="819" spans="1:42" x14ac:dyDescent="0.3">
      <c r="A819" s="4">
        <f t="shared" si="61"/>
        <v>8.4583333333333979</v>
      </c>
      <c r="C819" s="13"/>
      <c r="U819" s="13"/>
      <c r="V819" s="2">
        <v>1.82</v>
      </c>
      <c r="W819">
        <v>1.0342752802173061E-2</v>
      </c>
      <c r="X819">
        <v>5.4326585356148024E-2</v>
      </c>
      <c r="Z819" s="33"/>
      <c r="AA819" s="13"/>
      <c r="AB819" s="33">
        <v>1.355</v>
      </c>
      <c r="AC819" s="33">
        <v>1.1219150126308445E-2</v>
      </c>
      <c r="AD819" s="33">
        <v>4.7324224081478961E-2</v>
      </c>
      <c r="AM819" s="13"/>
      <c r="AN819">
        <v>1.1040000000000001</v>
      </c>
      <c r="AO819">
        <v>1.3483574237866473E-2</v>
      </c>
      <c r="AP819">
        <v>4.0015103952978547E-2</v>
      </c>
    </row>
    <row r="820" spans="1:42" x14ac:dyDescent="0.3">
      <c r="A820" s="4">
        <f t="shared" si="61"/>
        <v>8.4687500000000639</v>
      </c>
      <c r="C820" s="13"/>
      <c r="U820" s="13"/>
      <c r="V820" s="2">
        <v>1.8120000000000001</v>
      </c>
      <c r="W820">
        <v>1.0342752802173061E-2</v>
      </c>
      <c r="X820">
        <v>5.4326585356148024E-2</v>
      </c>
      <c r="Z820" s="33"/>
      <c r="AA820" s="13"/>
      <c r="AB820" s="33">
        <v>1.345</v>
      </c>
      <c r="AC820" s="33">
        <v>1.0615067886330008E-2</v>
      </c>
      <c r="AD820" s="33">
        <v>4.4776105644116736E-2</v>
      </c>
      <c r="AM820" s="13"/>
      <c r="AN820">
        <v>1.1020000000000001</v>
      </c>
      <c r="AO820">
        <v>1.3016209332283058E-2</v>
      </c>
      <c r="AP820">
        <v>3.8628108565036547E-2</v>
      </c>
    </row>
    <row r="821" spans="1:42" x14ac:dyDescent="0.3">
      <c r="A821" s="4">
        <f t="shared" si="61"/>
        <v>8.47916666666673</v>
      </c>
      <c r="C821" s="13"/>
      <c r="U821" s="13"/>
      <c r="V821" s="2">
        <v>1.8029999999999999</v>
      </c>
      <c r="W821">
        <v>1.0342752802173061E-2</v>
      </c>
      <c r="X821">
        <v>5.4326585356148024E-2</v>
      </c>
      <c r="Z821" s="33"/>
      <c r="AA821" s="13"/>
      <c r="AB821" s="33">
        <v>1.339</v>
      </c>
      <c r="AC821" s="33">
        <v>1.0615067886330008E-2</v>
      </c>
      <c r="AD821" s="33">
        <v>4.4776105644116736E-2</v>
      </c>
      <c r="AM821" s="13"/>
      <c r="AN821">
        <v>1.099</v>
      </c>
      <c r="AO821">
        <v>1.3016209332283058E-2</v>
      </c>
      <c r="AP821">
        <v>3.8628108565036547E-2</v>
      </c>
    </row>
    <row r="822" spans="1:42" x14ac:dyDescent="0.3">
      <c r="A822" s="4">
        <f t="shared" si="61"/>
        <v>8.4895833333333961</v>
      </c>
      <c r="C822" s="13"/>
      <c r="U822" s="13"/>
      <c r="V822" s="2">
        <v>1.7969999999999999</v>
      </c>
      <c r="W822">
        <v>1.0342752802173061E-2</v>
      </c>
      <c r="X822">
        <v>5.4326585356148024E-2</v>
      </c>
      <c r="Z822" s="33"/>
      <c r="AA822" s="13"/>
      <c r="AB822" s="33">
        <v>1.329</v>
      </c>
      <c r="AC822" s="33">
        <v>1.0615067886330008E-2</v>
      </c>
      <c r="AD822" s="33">
        <v>4.4776105644116736E-2</v>
      </c>
      <c r="AM822" s="13"/>
      <c r="AN822">
        <v>1.097</v>
      </c>
      <c r="AO822">
        <v>1.3016209332283058E-2</v>
      </c>
      <c r="AP822">
        <v>3.8628108565036547E-2</v>
      </c>
    </row>
    <row r="823" spans="1:42" x14ac:dyDescent="0.3">
      <c r="A823" s="4">
        <f t="shared" si="61"/>
        <v>8.5000000000000622</v>
      </c>
      <c r="C823" s="13"/>
      <c r="U823" s="13"/>
      <c r="V823" s="2">
        <v>1.7889999999999999</v>
      </c>
      <c r="W823">
        <v>1.0342752802173061E-2</v>
      </c>
      <c r="X823">
        <v>5.4326585356148024E-2</v>
      </c>
      <c r="Z823" s="33"/>
      <c r="AA823" s="13"/>
      <c r="AB823" s="33">
        <v>1.321</v>
      </c>
      <c r="AC823" s="33">
        <v>1.0615067886330008E-2</v>
      </c>
      <c r="AD823" s="33">
        <v>4.4776105644116736E-2</v>
      </c>
      <c r="AM823" s="13"/>
      <c r="AN823">
        <v>1.093</v>
      </c>
      <c r="AO823">
        <v>1.3016209332283058E-2</v>
      </c>
      <c r="AP823">
        <v>3.8628108565036547E-2</v>
      </c>
    </row>
    <row r="824" spans="1:42" x14ac:dyDescent="0.3">
      <c r="A824" s="4">
        <f t="shared" si="61"/>
        <v>8.5104166666667282</v>
      </c>
      <c r="C824" s="13"/>
      <c r="U824" s="13"/>
      <c r="V824" s="2">
        <v>1.78</v>
      </c>
      <c r="W824">
        <v>9.837611201253961E-3</v>
      </c>
      <c r="X824">
        <v>5.1673266764456757E-2</v>
      </c>
      <c r="Z824" s="33"/>
      <c r="AA824" s="13"/>
      <c r="AB824" s="33">
        <v>1.3149999999999999</v>
      </c>
      <c r="AC824" s="33">
        <v>1.0615067886330008E-2</v>
      </c>
      <c r="AD824" s="33">
        <v>4.4776105644116736E-2</v>
      </c>
      <c r="AM824" s="13"/>
      <c r="AN824">
        <v>1.0900000000000001</v>
      </c>
      <c r="AO824">
        <v>1.3016209332283058E-2</v>
      </c>
      <c r="AP824">
        <v>3.8628108565036547E-2</v>
      </c>
    </row>
    <row r="825" spans="1:42" x14ac:dyDescent="0.3">
      <c r="A825" s="4">
        <f t="shared" si="61"/>
        <v>8.5208333333333943</v>
      </c>
      <c r="C825" s="13"/>
      <c r="U825" s="13"/>
      <c r="V825" s="2">
        <v>1.772</v>
      </c>
      <c r="W825">
        <v>9.837611201253961E-3</v>
      </c>
      <c r="X825">
        <v>5.1673266764456757E-2</v>
      </c>
      <c r="Z825" s="33"/>
      <c r="AA825" s="13"/>
      <c r="AB825" s="33">
        <v>1.3080000000000001</v>
      </c>
      <c r="AC825" s="33">
        <v>1.0615067886330008E-2</v>
      </c>
      <c r="AD825" s="33">
        <v>4.4776105644116736E-2</v>
      </c>
      <c r="AM825" s="13"/>
      <c r="AN825">
        <v>1.087</v>
      </c>
      <c r="AO825">
        <v>1.3016209332283058E-2</v>
      </c>
      <c r="AP825">
        <v>3.8628108565036547E-2</v>
      </c>
    </row>
    <row r="826" spans="1:42" x14ac:dyDescent="0.3">
      <c r="A826" s="4">
        <f t="shared" si="61"/>
        <v>8.5312500000000604</v>
      </c>
      <c r="C826" s="13"/>
      <c r="U826" s="13"/>
      <c r="V826" s="2">
        <v>1.7649999999999999</v>
      </c>
      <c r="W826">
        <v>9.837611201253961E-3</v>
      </c>
      <c r="X826">
        <v>5.1673266764456757E-2</v>
      </c>
      <c r="Z826" s="33"/>
      <c r="AA826" s="13"/>
      <c r="AB826" s="33">
        <v>1.298</v>
      </c>
      <c r="AC826" s="33">
        <v>1.0615067886330008E-2</v>
      </c>
      <c r="AD826" s="33">
        <v>4.4776105644116736E-2</v>
      </c>
      <c r="AM826" s="13"/>
      <c r="AN826">
        <v>1.085</v>
      </c>
      <c r="AO826">
        <v>1.2550090178872365E-2</v>
      </c>
      <c r="AP826">
        <v>3.7244810186641997E-2</v>
      </c>
    </row>
    <row r="827" spans="1:42" x14ac:dyDescent="0.3">
      <c r="A827" s="4">
        <f t="shared" si="61"/>
        <v>8.5416666666667265</v>
      </c>
      <c r="C827" s="13"/>
      <c r="U827" s="13"/>
      <c r="V827" s="2">
        <v>1.7569999999999999</v>
      </c>
      <c r="W827">
        <v>9.837611201253961E-3</v>
      </c>
      <c r="X827">
        <v>5.1673266764456757E-2</v>
      </c>
      <c r="Z827" s="33"/>
      <c r="AA827" s="13"/>
      <c r="AB827" s="33">
        <v>1.2909999999999999</v>
      </c>
      <c r="AC827" s="33">
        <v>1.0615067886330008E-2</v>
      </c>
      <c r="AD827" s="33">
        <v>4.4776105644116736E-2</v>
      </c>
      <c r="AM827" s="13"/>
      <c r="AN827">
        <v>1.0820000000000001</v>
      </c>
      <c r="AO827">
        <v>1.2550090178872365E-2</v>
      </c>
      <c r="AP827">
        <v>3.7244810186641997E-2</v>
      </c>
    </row>
    <row r="828" spans="1:42" x14ac:dyDescent="0.3">
      <c r="A828" s="4">
        <f t="shared" si="61"/>
        <v>8.5520833333333925</v>
      </c>
      <c r="C828" s="13"/>
      <c r="U828" s="13"/>
      <c r="V828" s="2">
        <v>1.7490000000000001</v>
      </c>
      <c r="W828">
        <v>9.837611201253961E-3</v>
      </c>
      <c r="X828">
        <v>5.1673266764456757E-2</v>
      </c>
      <c r="Z828" s="33"/>
      <c r="AA828" s="13"/>
      <c r="AB828" s="33">
        <v>1.2829999999999999</v>
      </c>
      <c r="AC828" s="33">
        <v>1.0615067886330008E-2</v>
      </c>
      <c r="AD828" s="33">
        <v>4.4776105644116736E-2</v>
      </c>
      <c r="AM828" s="13"/>
      <c r="AN828">
        <v>1.079</v>
      </c>
      <c r="AO828">
        <v>1.2550090178872365E-2</v>
      </c>
      <c r="AP828">
        <v>3.7244810186641997E-2</v>
      </c>
    </row>
    <row r="829" spans="1:42" x14ac:dyDescent="0.3">
      <c r="A829" s="4">
        <f t="shared" si="61"/>
        <v>8.5625000000000586</v>
      </c>
      <c r="C829" s="13"/>
      <c r="U829" s="13"/>
      <c r="V829" s="2">
        <v>1.7410000000000001</v>
      </c>
      <c r="W829">
        <v>9.837611201253961E-3</v>
      </c>
      <c r="X829">
        <v>5.1673266764456757E-2</v>
      </c>
      <c r="Z829" s="33"/>
      <c r="AA829" s="13"/>
      <c r="AB829" s="33">
        <v>1.2769999999999999</v>
      </c>
      <c r="AC829" s="33">
        <v>1.0615067886330008E-2</v>
      </c>
      <c r="AD829" s="33">
        <v>4.4776105644116736E-2</v>
      </c>
      <c r="AM829" s="13"/>
      <c r="AN829">
        <v>1.0760000000000001</v>
      </c>
      <c r="AO829">
        <v>1.2550090178872365E-2</v>
      </c>
      <c r="AP829">
        <v>3.7244810186641997E-2</v>
      </c>
    </row>
    <row r="830" spans="1:42" x14ac:dyDescent="0.3">
      <c r="A830" s="4">
        <f t="shared" si="61"/>
        <v>8.5729166666667247</v>
      </c>
      <c r="C830" s="13"/>
      <c r="U830" s="13"/>
      <c r="V830" s="2">
        <v>1.734</v>
      </c>
      <c r="W830">
        <v>9.837611201253961E-3</v>
      </c>
      <c r="X830">
        <v>5.1673266764456757E-2</v>
      </c>
      <c r="Z830" s="33"/>
      <c r="AA830" s="13"/>
      <c r="AB830" s="33">
        <v>1.27</v>
      </c>
      <c r="AC830" s="33">
        <v>1.0615067886330008E-2</v>
      </c>
      <c r="AD830" s="33">
        <v>4.4776105644116736E-2</v>
      </c>
      <c r="AM830" s="13"/>
      <c r="AN830">
        <v>1.0720000000000001</v>
      </c>
      <c r="AO830">
        <v>1.2550090178872365E-2</v>
      </c>
      <c r="AP830">
        <v>3.7244810186641997E-2</v>
      </c>
    </row>
    <row r="831" spans="1:42" x14ac:dyDescent="0.3">
      <c r="A831" s="4">
        <f t="shared" si="61"/>
        <v>8.5833333333333908</v>
      </c>
      <c r="C831" s="13"/>
      <c r="U831" s="13"/>
      <c r="V831" s="2">
        <v>1.7250000000000001</v>
      </c>
      <c r="W831">
        <v>9.837611201253961E-3</v>
      </c>
      <c r="X831">
        <v>5.1673266764456757E-2</v>
      </c>
      <c r="Z831" s="33"/>
      <c r="AA831" s="13"/>
      <c r="AB831" s="33">
        <v>1.262</v>
      </c>
      <c r="AC831" s="33">
        <v>1.0615067886330008E-2</v>
      </c>
      <c r="AD831" s="33">
        <v>4.4776105644116736E-2</v>
      </c>
      <c r="AM831" s="13"/>
      <c r="AN831">
        <v>1.0680000000000001</v>
      </c>
      <c r="AO831">
        <v>1.2550090178872365E-2</v>
      </c>
      <c r="AP831">
        <v>3.7244810186641997E-2</v>
      </c>
    </row>
    <row r="832" spans="1:42" x14ac:dyDescent="0.3">
      <c r="A832" s="4">
        <f t="shared" si="61"/>
        <v>8.5937500000000568</v>
      </c>
      <c r="C832" s="13"/>
      <c r="U832" s="13"/>
      <c r="V832" s="2">
        <v>1.7170000000000001</v>
      </c>
      <c r="W832">
        <v>9.837611201253961E-3</v>
      </c>
      <c r="X832">
        <v>5.1673266764456757E-2</v>
      </c>
      <c r="Z832" s="33"/>
      <c r="AA832" s="13"/>
      <c r="AB832" s="33">
        <v>1.256</v>
      </c>
      <c r="AC832" s="33">
        <v>1.0615067886330008E-2</v>
      </c>
      <c r="AD832" s="33">
        <v>4.4776105644116736E-2</v>
      </c>
      <c r="AM832" s="13"/>
      <c r="AN832">
        <v>1.0660000000000001</v>
      </c>
      <c r="AO832">
        <v>1.2550090178872365E-2</v>
      </c>
      <c r="AP832">
        <v>3.7244810186641997E-2</v>
      </c>
    </row>
    <row r="833" spans="1:42" x14ac:dyDescent="0.3">
      <c r="A833" s="4">
        <f t="shared" si="61"/>
        <v>8.6041666666667229</v>
      </c>
      <c r="C833" s="13"/>
      <c r="U833" s="13"/>
      <c r="V833" s="2">
        <v>1.708</v>
      </c>
      <c r="W833">
        <v>9.837611201253961E-3</v>
      </c>
      <c r="X833">
        <v>5.1673266764456757E-2</v>
      </c>
      <c r="Z833" s="33"/>
      <c r="AA833" s="13"/>
      <c r="AB833" s="33">
        <v>1.248</v>
      </c>
      <c r="AC833" s="33">
        <v>1.0615067886330008E-2</v>
      </c>
      <c r="AD833" s="33">
        <v>4.4776105644116736E-2</v>
      </c>
      <c r="AM833" s="13"/>
      <c r="AN833">
        <v>1.0629999999999999</v>
      </c>
      <c r="AO833">
        <v>1.2550090178872365E-2</v>
      </c>
      <c r="AP833">
        <v>3.7244810186641997E-2</v>
      </c>
    </row>
    <row r="834" spans="1:42" x14ac:dyDescent="0.3">
      <c r="A834" s="4">
        <f t="shared" si="61"/>
        <v>8.614583333333389</v>
      </c>
      <c r="C834" s="13"/>
      <c r="U834" s="13"/>
      <c r="V834" s="2">
        <v>1.7010000000000001</v>
      </c>
      <c r="W834">
        <v>9.3337393315300714E-3</v>
      </c>
      <c r="X834">
        <v>4.9026617592549115E-2</v>
      </c>
      <c r="Z834" s="33"/>
      <c r="AA834" s="13"/>
      <c r="AB834" s="33">
        <v>1.242</v>
      </c>
      <c r="AC834" s="33">
        <v>1.0615067886330008E-2</v>
      </c>
      <c r="AD834" s="33">
        <v>4.4776105644116736E-2</v>
      </c>
      <c r="AM834" s="13"/>
      <c r="AN834">
        <v>1.06</v>
      </c>
      <c r="AO834">
        <v>1.2550090178872365E-2</v>
      </c>
      <c r="AP834">
        <v>3.7244810186641997E-2</v>
      </c>
    </row>
    <row r="835" spans="1:42" x14ac:dyDescent="0.3">
      <c r="A835" s="4">
        <f t="shared" si="61"/>
        <v>8.6250000000000551</v>
      </c>
      <c r="C835" s="13"/>
      <c r="U835" s="13"/>
      <c r="V835" s="2">
        <v>1.6930000000000001</v>
      </c>
      <c r="W835">
        <v>9.3337393315300714E-3</v>
      </c>
      <c r="X835">
        <v>4.9026617592549115E-2</v>
      </c>
      <c r="Z835" s="33"/>
      <c r="AA835" s="13"/>
      <c r="AB835" s="33">
        <v>1.2370000000000001</v>
      </c>
      <c r="AC835" s="33">
        <v>1.0615067886330008E-2</v>
      </c>
      <c r="AD835" s="33">
        <v>4.4776105644116736E-2</v>
      </c>
      <c r="AM835" s="13"/>
      <c r="AN835">
        <v>1.0549999999999999</v>
      </c>
      <c r="AO835">
        <v>1.2085215668820105E-2</v>
      </c>
      <c r="AP835">
        <v>3.5865205527174898E-2</v>
      </c>
    </row>
    <row r="836" spans="1:42" x14ac:dyDescent="0.3">
      <c r="A836" s="4">
        <f t="shared" si="61"/>
        <v>8.6354166666667211</v>
      </c>
      <c r="C836" s="13"/>
      <c r="U836" s="13"/>
      <c r="V836" s="2">
        <v>1.6850000000000001</v>
      </c>
      <c r="W836">
        <v>9.3337393315300714E-3</v>
      </c>
      <c r="X836">
        <v>4.9026617592549115E-2</v>
      </c>
      <c r="Z836" s="33"/>
      <c r="AA836" s="13"/>
      <c r="AB836" s="33">
        <v>1.232</v>
      </c>
      <c r="AC836" s="33">
        <v>1.0615067886330008E-2</v>
      </c>
      <c r="AD836" s="33">
        <v>4.4776105644116736E-2</v>
      </c>
      <c r="AM836" s="13"/>
      <c r="AN836">
        <v>1.052</v>
      </c>
      <c r="AO836">
        <v>1.2085215668820105E-2</v>
      </c>
      <c r="AP836">
        <v>3.5865205527174898E-2</v>
      </c>
    </row>
    <row r="837" spans="1:42" x14ac:dyDescent="0.3">
      <c r="A837" s="4">
        <f t="shared" si="61"/>
        <v>8.6458333333333872</v>
      </c>
      <c r="C837" s="13"/>
      <c r="U837" s="13"/>
      <c r="V837" s="2">
        <v>1.6759999999999999</v>
      </c>
      <c r="W837">
        <v>9.3337393315300714E-3</v>
      </c>
      <c r="X837">
        <v>4.9026617592549115E-2</v>
      </c>
      <c r="Z837" s="33"/>
      <c r="AA837" s="13"/>
      <c r="AB837" s="33">
        <v>1.226</v>
      </c>
      <c r="AC837" s="33">
        <v>1.0615067886330008E-2</v>
      </c>
      <c r="AD837" s="33">
        <v>4.4776105644116736E-2</v>
      </c>
      <c r="AM837" s="13"/>
      <c r="AN837">
        <v>1.0489999999999999</v>
      </c>
      <c r="AO837">
        <v>1.2085215668820105E-2</v>
      </c>
      <c r="AP837">
        <v>3.5865205527174898E-2</v>
      </c>
    </row>
    <row r="838" spans="1:42" x14ac:dyDescent="0.3">
      <c r="A838" s="4">
        <f t="shared" si="61"/>
        <v>8.6562500000000533</v>
      </c>
      <c r="C838" s="13"/>
      <c r="U838" s="13"/>
      <c r="V838" s="2">
        <v>1.667</v>
      </c>
      <c r="W838">
        <v>9.3337393315300714E-3</v>
      </c>
      <c r="X838">
        <v>4.9026617592549115E-2</v>
      </c>
      <c r="Z838" s="33"/>
      <c r="AA838" s="13"/>
      <c r="AB838" s="33">
        <v>1.22</v>
      </c>
      <c r="AC838" s="33">
        <v>1.0615067886330008E-2</v>
      </c>
      <c r="AD838" s="33">
        <v>4.4776105644116736E-2</v>
      </c>
      <c r="AM838" s="13"/>
      <c r="AN838">
        <v>1.0449999999999999</v>
      </c>
      <c r="AO838">
        <v>1.2085215668820105E-2</v>
      </c>
      <c r="AP838">
        <v>3.5865205527174898E-2</v>
      </c>
    </row>
    <row r="839" spans="1:42" x14ac:dyDescent="0.3">
      <c r="A839" s="4">
        <f t="shared" si="61"/>
        <v>8.6666666666667194</v>
      </c>
      <c r="C839" s="13"/>
      <c r="U839" s="13"/>
      <c r="V839" s="2">
        <v>1.66</v>
      </c>
      <c r="W839">
        <v>9.3337393315300714E-3</v>
      </c>
      <c r="X839">
        <v>4.9026617592549115E-2</v>
      </c>
      <c r="Z839" s="33"/>
      <c r="AA839" s="13"/>
      <c r="AB839" s="33">
        <v>1.214</v>
      </c>
      <c r="AC839" s="33">
        <v>1.0615067886330008E-2</v>
      </c>
      <c r="AD839" s="33">
        <v>4.4776105644116736E-2</v>
      </c>
      <c r="AM839" s="13"/>
      <c r="AN839">
        <v>1.0409999999999999</v>
      </c>
      <c r="AO839">
        <v>1.2085215668820105E-2</v>
      </c>
      <c r="AP839">
        <v>3.5865205527174898E-2</v>
      </c>
    </row>
    <row r="840" spans="1:42" x14ac:dyDescent="0.3">
      <c r="A840" s="4">
        <f t="shared" si="61"/>
        <v>8.6770833333333854</v>
      </c>
      <c r="C840" s="13"/>
      <c r="U840" s="13"/>
      <c r="V840" s="2">
        <v>1.65</v>
      </c>
      <c r="W840">
        <v>9.3337393315300714E-3</v>
      </c>
      <c r="X840">
        <v>4.9026617592549115E-2</v>
      </c>
      <c r="Z840" s="33"/>
      <c r="AA840" s="13"/>
      <c r="AB840" s="33">
        <v>1.2050000000000001</v>
      </c>
      <c r="AC840" s="33">
        <v>1.0615067886330008E-2</v>
      </c>
      <c r="AD840" s="33">
        <v>4.4776105644116736E-2</v>
      </c>
      <c r="AM840" s="13"/>
      <c r="AN840">
        <v>1.038</v>
      </c>
      <c r="AO840">
        <v>1.2085215668820105E-2</v>
      </c>
      <c r="AP840">
        <v>3.5865205527174898E-2</v>
      </c>
    </row>
    <row r="841" spans="1:42" x14ac:dyDescent="0.3">
      <c r="A841" s="4">
        <f t="shared" ref="A841:A904" si="62">+A840+(15/60/24)</f>
        <v>8.6875000000000515</v>
      </c>
      <c r="C841" s="13"/>
      <c r="U841" s="13"/>
      <c r="V841" s="2">
        <v>1.6419999999999999</v>
      </c>
      <c r="W841">
        <v>9.3337393315300714E-3</v>
      </c>
      <c r="X841">
        <v>4.9026617592549115E-2</v>
      </c>
      <c r="Z841" s="33"/>
      <c r="AA841" s="13"/>
      <c r="AB841" s="33">
        <v>1.1970000000000001</v>
      </c>
      <c r="AC841" s="33">
        <v>1.0615067886330008E-2</v>
      </c>
      <c r="AD841" s="33">
        <v>4.4776105644116736E-2</v>
      </c>
      <c r="AM841" s="13"/>
      <c r="AN841">
        <v>1.0349999999999999</v>
      </c>
      <c r="AO841">
        <v>1.1621584692323458E-2</v>
      </c>
      <c r="AP841">
        <v>3.4489291293081592E-2</v>
      </c>
    </row>
    <row r="842" spans="1:42" x14ac:dyDescent="0.3">
      <c r="A842" s="4">
        <f t="shared" si="62"/>
        <v>8.6979166666667176</v>
      </c>
      <c r="C842" s="13"/>
      <c r="U842" s="13"/>
      <c r="V842" s="2">
        <v>1.6339999999999999</v>
      </c>
      <c r="W842">
        <v>9.3337393315300714E-3</v>
      </c>
      <c r="X842">
        <v>4.9026617592549115E-2</v>
      </c>
      <c r="Z842" s="33"/>
      <c r="AA842" s="13"/>
      <c r="AB842" s="33">
        <v>1.1859999999999999</v>
      </c>
      <c r="AC842" s="33">
        <v>1.0615067886330008E-2</v>
      </c>
      <c r="AD842" s="33">
        <v>4.4776105644116736E-2</v>
      </c>
      <c r="AM842" s="13"/>
      <c r="AN842">
        <v>1.032</v>
      </c>
      <c r="AO842">
        <v>1.1621584692323458E-2</v>
      </c>
      <c r="AP842">
        <v>3.4489291293081592E-2</v>
      </c>
    </row>
    <row r="843" spans="1:42" x14ac:dyDescent="0.3">
      <c r="A843" s="4">
        <f t="shared" si="62"/>
        <v>8.7083333333333837</v>
      </c>
      <c r="C843" s="13"/>
      <c r="U843" s="13"/>
      <c r="V843" s="2">
        <v>1.629</v>
      </c>
      <c r="W843">
        <v>9.3337393315300714E-3</v>
      </c>
      <c r="X843">
        <v>4.9026617592549115E-2</v>
      </c>
      <c r="Z843" s="33"/>
      <c r="AA843" s="13"/>
      <c r="AB843" s="33">
        <v>1.1759999999999999</v>
      </c>
      <c r="AC843" s="33">
        <v>1.0615067886330008E-2</v>
      </c>
      <c r="AD843" s="33">
        <v>4.4776105644116736E-2</v>
      </c>
      <c r="AM843" s="13"/>
      <c r="AN843">
        <v>1.028</v>
      </c>
      <c r="AO843">
        <v>1.1621584692323458E-2</v>
      </c>
      <c r="AP843">
        <v>3.4489291293081592E-2</v>
      </c>
    </row>
    <row r="844" spans="1:42" x14ac:dyDescent="0.3">
      <c r="A844" s="4">
        <f t="shared" si="62"/>
        <v>8.7187500000000497</v>
      </c>
      <c r="C844" s="13"/>
      <c r="U844" s="13"/>
      <c r="V844" s="2">
        <v>1.621</v>
      </c>
      <c r="W844">
        <v>9.3337393315300714E-3</v>
      </c>
      <c r="X844">
        <v>4.9026617592549115E-2</v>
      </c>
      <c r="Z844" s="33"/>
      <c r="AA844" s="13"/>
      <c r="AB844" s="33">
        <v>1.165</v>
      </c>
      <c r="AC844" s="33">
        <v>1.0615067886330008E-2</v>
      </c>
      <c r="AD844" s="33">
        <v>4.4776105644116736E-2</v>
      </c>
      <c r="AM844" s="13"/>
      <c r="AN844">
        <v>1.026</v>
      </c>
      <c r="AO844">
        <v>1.1621584692323458E-2</v>
      </c>
      <c r="AP844">
        <v>3.4489291293081592E-2</v>
      </c>
    </row>
    <row r="845" spans="1:42" x14ac:dyDescent="0.3">
      <c r="A845" s="4">
        <f t="shared" si="62"/>
        <v>8.7291666666667158</v>
      </c>
      <c r="C845" s="13"/>
      <c r="U845" s="13"/>
      <c r="V845" s="2">
        <v>1.6140000000000001</v>
      </c>
      <c r="W845">
        <v>9.3337393315300714E-3</v>
      </c>
      <c r="X845">
        <v>4.9026617592549115E-2</v>
      </c>
      <c r="Z845" s="33"/>
      <c r="AA845" s="13"/>
      <c r="AB845" s="33">
        <v>1.1539999999999999</v>
      </c>
      <c r="AC845" s="33">
        <v>1.0615067886330008E-2</v>
      </c>
      <c r="AD845" s="33">
        <v>4.4776105644116736E-2</v>
      </c>
      <c r="AM845" s="13"/>
      <c r="AN845">
        <v>1.022</v>
      </c>
      <c r="AO845">
        <v>1.1621584692323458E-2</v>
      </c>
      <c r="AP845">
        <v>3.4489291293081592E-2</v>
      </c>
    </row>
    <row r="846" spans="1:42" x14ac:dyDescent="0.3">
      <c r="A846" s="4">
        <f t="shared" si="62"/>
        <v>8.7395833333333819</v>
      </c>
      <c r="C846" s="13"/>
      <c r="U846" s="13"/>
      <c r="V846" s="2">
        <v>1.6080000000000001</v>
      </c>
      <c r="W846">
        <v>9.3337393315300714E-3</v>
      </c>
      <c r="X846">
        <v>4.9026617592549115E-2</v>
      </c>
      <c r="Z846" s="33"/>
      <c r="AA846" s="13"/>
      <c r="AB846" s="33">
        <v>1.1419999999999999</v>
      </c>
      <c r="AC846" s="33">
        <v>1.0615067886330008E-2</v>
      </c>
      <c r="AD846" s="33">
        <v>4.4776105644116736E-2</v>
      </c>
      <c r="AM846" s="13"/>
      <c r="AN846">
        <v>1.0189999999999999</v>
      </c>
      <c r="AO846">
        <v>1.1621584692323458E-2</v>
      </c>
      <c r="AP846">
        <v>3.4489291293081592E-2</v>
      </c>
    </row>
    <row r="847" spans="1:42" x14ac:dyDescent="0.3">
      <c r="A847" s="4">
        <f t="shared" si="62"/>
        <v>8.750000000000048</v>
      </c>
      <c r="C847" s="13"/>
      <c r="U847" s="13"/>
      <c r="V847" s="2">
        <v>1.601</v>
      </c>
      <c r="W847">
        <v>9.3337393315300714E-3</v>
      </c>
      <c r="X847">
        <v>4.9026617592549115E-2</v>
      </c>
      <c r="Z847" s="33"/>
      <c r="AA847" s="13"/>
      <c r="AB847" s="33">
        <v>1.131</v>
      </c>
      <c r="AC847" s="33">
        <v>1.0012504076160512E-2</v>
      </c>
      <c r="AD847" s="33">
        <v>4.2234392193916753E-2</v>
      </c>
      <c r="AM847" s="13"/>
      <c r="AN847">
        <v>1.0149999999999999</v>
      </c>
      <c r="AO847">
        <v>1.1621584692323458E-2</v>
      </c>
      <c r="AP847">
        <v>3.4489291293081592E-2</v>
      </c>
    </row>
    <row r="848" spans="1:42" x14ac:dyDescent="0.3">
      <c r="A848" s="4">
        <f t="shared" si="62"/>
        <v>8.760416666666714</v>
      </c>
      <c r="C848" s="13"/>
      <c r="U848" s="13"/>
      <c r="V848" s="2">
        <v>1.593</v>
      </c>
      <c r="W848">
        <v>9.3337393315300714E-3</v>
      </c>
      <c r="X848">
        <v>4.9026617592549115E-2</v>
      </c>
      <c r="Z848" s="33"/>
      <c r="AA848" s="13"/>
      <c r="AB848" s="33">
        <v>1.1180000000000001</v>
      </c>
      <c r="AC848" s="33">
        <v>1.0012504076160512E-2</v>
      </c>
      <c r="AD848" s="33">
        <v>4.2234392193916753E-2</v>
      </c>
      <c r="AM848" s="13"/>
      <c r="AN848">
        <v>1.0109999999999999</v>
      </c>
      <c r="AO848">
        <v>1.1621584692323458E-2</v>
      </c>
      <c r="AP848">
        <v>3.4489291293081592E-2</v>
      </c>
    </row>
    <row r="849" spans="1:42" x14ac:dyDescent="0.3">
      <c r="A849" s="4">
        <f t="shared" si="62"/>
        <v>8.7708333333333801</v>
      </c>
      <c r="C849" s="13"/>
      <c r="U849" s="13"/>
      <c r="V849" s="2">
        <v>1.585</v>
      </c>
      <c r="W849">
        <v>9.3337393315300714E-3</v>
      </c>
      <c r="X849">
        <v>4.9026617592549115E-2</v>
      </c>
      <c r="Z849" s="33"/>
      <c r="AA849" s="13"/>
      <c r="AB849" s="33">
        <v>1.107</v>
      </c>
      <c r="AC849" s="33">
        <v>1.0012504076160512E-2</v>
      </c>
      <c r="AD849" s="33">
        <v>4.2234392193916753E-2</v>
      </c>
      <c r="AM849" s="13"/>
      <c r="AN849">
        <v>1.006</v>
      </c>
      <c r="AO849">
        <v>1.1621584692323458E-2</v>
      </c>
      <c r="AP849">
        <v>3.4489291293081592E-2</v>
      </c>
    </row>
    <row r="850" spans="1:42" x14ac:dyDescent="0.3">
      <c r="A850" s="4">
        <f t="shared" si="62"/>
        <v>8.7812500000000462</v>
      </c>
      <c r="C850" s="13"/>
      <c r="U850" s="13"/>
      <c r="V850" s="2">
        <v>1.577</v>
      </c>
      <c r="W850">
        <v>9.3337393315300714E-3</v>
      </c>
      <c r="X850">
        <v>4.9026617592549115E-2</v>
      </c>
      <c r="Z850" s="33"/>
      <c r="AA850" s="13"/>
      <c r="AB850" s="33">
        <v>1.097</v>
      </c>
      <c r="AC850" s="33">
        <v>1.0615067886330008E-2</v>
      </c>
      <c r="AD850" s="33">
        <v>4.4776105644116736E-2</v>
      </c>
      <c r="AM850" s="13"/>
      <c r="AN850">
        <v>1.0009999999999999</v>
      </c>
      <c r="AO850">
        <v>1.1621584692323458E-2</v>
      </c>
      <c r="AP850">
        <v>3.4489291293081592E-2</v>
      </c>
    </row>
    <row r="851" spans="1:42" x14ac:dyDescent="0.3">
      <c r="A851" s="4">
        <f t="shared" si="62"/>
        <v>8.7916666666667123</v>
      </c>
      <c r="C851" s="13"/>
      <c r="U851" s="13"/>
      <c r="V851" s="2">
        <v>1.569</v>
      </c>
      <c r="W851">
        <v>9.3337393315300714E-3</v>
      </c>
      <c r="X851">
        <v>4.9026617592549115E-2</v>
      </c>
      <c r="Z851" s="33"/>
      <c r="AA851" s="13"/>
      <c r="AB851" s="33">
        <v>1.0880000000000001</v>
      </c>
      <c r="AC851" s="33">
        <v>1.0615067886330008E-2</v>
      </c>
      <c r="AD851" s="33">
        <v>4.4776105644116736E-2</v>
      </c>
      <c r="AM851" s="13"/>
      <c r="AN851">
        <v>0.997</v>
      </c>
      <c r="AO851">
        <v>1.1621584692323458E-2</v>
      </c>
      <c r="AP851">
        <v>3.4489291293081592E-2</v>
      </c>
    </row>
    <row r="852" spans="1:42" x14ac:dyDescent="0.3">
      <c r="A852" s="4">
        <f t="shared" si="62"/>
        <v>8.8020833333333783</v>
      </c>
      <c r="C852" s="13"/>
      <c r="U852" s="13"/>
      <c r="V852" s="2">
        <v>1.5589999999999999</v>
      </c>
      <c r="W852">
        <v>9.3337393315300714E-3</v>
      </c>
      <c r="X852">
        <v>4.9026617592549115E-2</v>
      </c>
      <c r="Z852" s="33"/>
      <c r="AA852" s="13"/>
      <c r="AB852" s="33">
        <v>1.0780000000000001</v>
      </c>
      <c r="AC852" s="33">
        <v>1.0615067886330008E-2</v>
      </c>
      <c r="AD852" s="33">
        <v>4.4776105644116736E-2</v>
      </c>
      <c r="AM852" s="13"/>
      <c r="AN852">
        <v>0.99399999999999999</v>
      </c>
      <c r="AO852">
        <v>1.1621584692323458E-2</v>
      </c>
      <c r="AP852">
        <v>3.4489291293081592E-2</v>
      </c>
    </row>
    <row r="853" spans="1:42" x14ac:dyDescent="0.3">
      <c r="A853" s="4">
        <f t="shared" si="62"/>
        <v>8.8125000000000444</v>
      </c>
      <c r="C853" s="13"/>
      <c r="U853" s="13"/>
      <c r="V853" s="2">
        <v>1.548</v>
      </c>
      <c r="W853">
        <v>9.3337393315300714E-3</v>
      </c>
      <c r="X853">
        <v>4.9026617592549115E-2</v>
      </c>
      <c r="Z853" s="33"/>
      <c r="AA853" s="13"/>
      <c r="AB853" s="33">
        <v>1.0669999999999999</v>
      </c>
      <c r="AC853" s="33">
        <v>1.0615067886330008E-2</v>
      </c>
      <c r="AD853" s="33">
        <v>4.4776105644116736E-2</v>
      </c>
      <c r="AM853" s="13"/>
      <c r="AN853">
        <v>0.99099999999999999</v>
      </c>
      <c r="AO853">
        <v>1.1621584692323458E-2</v>
      </c>
      <c r="AP853">
        <v>3.4489291293081592E-2</v>
      </c>
    </row>
    <row r="854" spans="1:42" x14ac:dyDescent="0.3">
      <c r="A854" s="4">
        <f t="shared" si="62"/>
        <v>8.8229166666667105</v>
      </c>
      <c r="C854" s="13"/>
      <c r="U854" s="13"/>
      <c r="V854" s="2">
        <v>1.5369999999999999</v>
      </c>
      <c r="W854">
        <v>9.3337393315300714E-3</v>
      </c>
      <c r="X854">
        <v>4.9026617592549115E-2</v>
      </c>
      <c r="Z854" s="33"/>
      <c r="AA854" s="13"/>
      <c r="AB854" s="33">
        <v>1.0589999999999999</v>
      </c>
      <c r="AC854" s="33">
        <v>1.0615067886330008E-2</v>
      </c>
      <c r="AD854" s="33">
        <v>4.4776105644116736E-2</v>
      </c>
      <c r="AM854" s="13"/>
      <c r="AN854">
        <v>0.98799999999999999</v>
      </c>
      <c r="AO854">
        <v>1.1159196138587986E-2</v>
      </c>
      <c r="AP854">
        <v>3.3117064187865607E-2</v>
      </c>
    </row>
    <row r="855" spans="1:42" x14ac:dyDescent="0.3">
      <c r="A855" s="4">
        <f t="shared" si="62"/>
        <v>8.8333333333333766</v>
      </c>
      <c r="C855" s="13"/>
      <c r="U855" s="13"/>
      <c r="V855" s="2">
        <v>1.524</v>
      </c>
      <c r="W855">
        <v>9.3337393315300714E-3</v>
      </c>
      <c r="X855">
        <v>4.9026617592549115E-2</v>
      </c>
      <c r="Z855" s="33"/>
      <c r="AA855" s="13"/>
      <c r="AB855" s="33">
        <v>1.052</v>
      </c>
      <c r="AC855" s="33">
        <v>1.0012504076160512E-2</v>
      </c>
      <c r="AD855" s="33">
        <v>4.2234392193916753E-2</v>
      </c>
      <c r="AM855" s="13"/>
      <c r="AN855">
        <v>0.98499999999999999</v>
      </c>
      <c r="AO855">
        <v>1.1159196138587986E-2</v>
      </c>
      <c r="AP855">
        <v>3.3117064187865607E-2</v>
      </c>
    </row>
    <row r="856" spans="1:42" x14ac:dyDescent="0.3">
      <c r="A856" s="4">
        <f t="shared" si="62"/>
        <v>8.8437500000000426</v>
      </c>
      <c r="C856" s="13"/>
      <c r="U856" s="13"/>
      <c r="V856" s="2">
        <v>1.5109999999999999</v>
      </c>
      <c r="W856">
        <v>9.3337393315300714E-3</v>
      </c>
      <c r="X856">
        <v>4.9026617592549115E-2</v>
      </c>
      <c r="Z856" s="33"/>
      <c r="AA856" s="13"/>
      <c r="AB856" s="33">
        <v>1.052</v>
      </c>
      <c r="AC856" s="33">
        <v>1.0012504076160512E-2</v>
      </c>
      <c r="AD856" s="33">
        <v>4.2234392193916753E-2</v>
      </c>
      <c r="AM856" s="13"/>
      <c r="AN856">
        <v>0.98199999999999998</v>
      </c>
      <c r="AO856">
        <v>1.1159196138587986E-2</v>
      </c>
      <c r="AP856">
        <v>3.3117064187865607E-2</v>
      </c>
    </row>
    <row r="857" spans="1:42" x14ac:dyDescent="0.3">
      <c r="A857" s="4">
        <f t="shared" si="62"/>
        <v>8.8541666666667087</v>
      </c>
      <c r="C857" s="13"/>
      <c r="U857" s="13"/>
      <c r="V857" s="2">
        <v>1.4950000000000001</v>
      </c>
      <c r="W857">
        <v>9.3337393315300714E-3</v>
      </c>
      <c r="X857">
        <v>4.9026617592549115E-2</v>
      </c>
      <c r="Z857" s="33"/>
      <c r="AA857" s="13"/>
      <c r="AB857" s="33">
        <v>1.0509999999999999</v>
      </c>
      <c r="AC857" s="33">
        <v>1.0012504076160512E-2</v>
      </c>
      <c r="AD857" s="33">
        <v>4.2234392193916753E-2</v>
      </c>
      <c r="AM857" s="13"/>
      <c r="AN857">
        <v>0.98</v>
      </c>
      <c r="AO857">
        <v>1.1159196138587986E-2</v>
      </c>
      <c r="AP857">
        <v>3.3117064187865607E-2</v>
      </c>
    </row>
    <row r="858" spans="1:42" x14ac:dyDescent="0.3">
      <c r="A858" s="4">
        <f t="shared" si="62"/>
        <v>8.8645833333333748</v>
      </c>
      <c r="C858" s="13"/>
      <c r="U858" s="13"/>
      <c r="V858" s="2">
        <v>1.48</v>
      </c>
      <c r="W858">
        <v>9.3337393315300714E-3</v>
      </c>
      <c r="X858">
        <v>4.9026617592549115E-2</v>
      </c>
      <c r="Z858" s="33"/>
      <c r="AA858" s="13"/>
      <c r="AB858" s="33">
        <v>1.0529999999999999</v>
      </c>
      <c r="AC858" s="33">
        <v>1.0012504076160512E-2</v>
      </c>
      <c r="AD858" s="33">
        <v>4.2234392193916753E-2</v>
      </c>
      <c r="AM858" s="13"/>
      <c r="AN858">
        <v>0.97799999999999998</v>
      </c>
      <c r="AO858">
        <v>1.1159196138587986E-2</v>
      </c>
      <c r="AP858">
        <v>3.3117064187865607E-2</v>
      </c>
    </row>
    <row r="859" spans="1:42" x14ac:dyDescent="0.3">
      <c r="A859" s="4">
        <f t="shared" si="62"/>
        <v>8.8750000000000409</v>
      </c>
      <c r="C859" s="13"/>
      <c r="U859" s="13"/>
      <c r="V859" s="2">
        <v>1.4650000000000001</v>
      </c>
      <c r="W859">
        <v>8.8311361273430145E-3</v>
      </c>
      <c r="X859">
        <v>4.638663224292297E-2</v>
      </c>
      <c r="Z859" s="33"/>
      <c r="AA859" s="13"/>
      <c r="AB859" s="33">
        <v>1.0509999999999999</v>
      </c>
      <c r="AC859" s="33">
        <v>1.0012504076160512E-2</v>
      </c>
      <c r="AD859" s="33">
        <v>4.2234392193916753E-2</v>
      </c>
      <c r="AM859" s="13"/>
      <c r="AN859">
        <v>0.97499999999999998</v>
      </c>
      <c r="AO859">
        <v>1.1159196138587986E-2</v>
      </c>
      <c r="AP859">
        <v>3.3117064187865607E-2</v>
      </c>
    </row>
    <row r="860" spans="1:42" x14ac:dyDescent="0.3">
      <c r="A860" s="4">
        <f t="shared" si="62"/>
        <v>8.8854166666667069</v>
      </c>
      <c r="C860" s="13"/>
      <c r="U860" s="13"/>
      <c r="V860" s="2">
        <v>1.462</v>
      </c>
      <c r="W860">
        <v>8.8311361273430145E-3</v>
      </c>
      <c r="X860">
        <v>4.638663224292297E-2</v>
      </c>
      <c r="Z860" s="33"/>
      <c r="AA860" s="13"/>
      <c r="AB860" s="33">
        <v>1.044</v>
      </c>
      <c r="AC860" s="33">
        <v>1.0012504076160512E-2</v>
      </c>
      <c r="AD860" s="33">
        <v>4.2234392193916753E-2</v>
      </c>
      <c r="AM860" s="13"/>
      <c r="AN860">
        <v>0.97299999999999998</v>
      </c>
      <c r="AO860">
        <v>1.1159196138587986E-2</v>
      </c>
      <c r="AP860">
        <v>3.3117064187865607E-2</v>
      </c>
    </row>
    <row r="861" spans="1:42" x14ac:dyDescent="0.3">
      <c r="A861" s="4">
        <f t="shared" si="62"/>
        <v>8.895833333333373</v>
      </c>
      <c r="C861" s="13"/>
      <c r="U861" s="13"/>
      <c r="V861" s="2">
        <v>1.46</v>
      </c>
      <c r="W861">
        <v>8.8311361273430145E-3</v>
      </c>
      <c r="X861">
        <v>4.638663224292297E-2</v>
      </c>
      <c r="Z861" s="33"/>
      <c r="AA861" s="13"/>
      <c r="AB861" s="33">
        <v>1.036</v>
      </c>
      <c r="AC861" s="33">
        <v>1.0012504076160512E-2</v>
      </c>
      <c r="AD861" s="33">
        <v>4.2234392193916753E-2</v>
      </c>
      <c r="AM861" s="13"/>
      <c r="AN861">
        <v>0.97</v>
      </c>
      <c r="AO861">
        <v>1.1159196138587986E-2</v>
      </c>
      <c r="AP861">
        <v>3.3117064187865607E-2</v>
      </c>
    </row>
    <row r="862" spans="1:42" x14ac:dyDescent="0.3">
      <c r="A862" s="4">
        <f t="shared" si="62"/>
        <v>8.9062500000000391</v>
      </c>
      <c r="C862" s="13"/>
      <c r="U862" s="13"/>
      <c r="V862" s="2">
        <v>1.458</v>
      </c>
      <c r="W862">
        <v>8.8311361273430145E-3</v>
      </c>
      <c r="X862">
        <v>4.638663224292297E-2</v>
      </c>
      <c r="Z862" s="33"/>
      <c r="AA862" s="13"/>
      <c r="AB862" s="33">
        <v>1.03</v>
      </c>
      <c r="AC862" s="33">
        <v>1.0012504076160512E-2</v>
      </c>
      <c r="AD862" s="33">
        <v>4.2234392193916753E-2</v>
      </c>
      <c r="AM862" s="13"/>
      <c r="AN862">
        <v>0.96699999999999997</v>
      </c>
      <c r="AO862">
        <v>1.0698048895825717E-2</v>
      </c>
      <c r="AP862">
        <v>3.1748520912081975E-2</v>
      </c>
    </row>
    <row r="863" spans="1:42" x14ac:dyDescent="0.3">
      <c r="A863" s="4">
        <f t="shared" si="62"/>
        <v>8.9166666666667052</v>
      </c>
      <c r="C863" s="13"/>
      <c r="U863" s="13"/>
      <c r="V863" s="2">
        <v>1.456</v>
      </c>
      <c r="W863">
        <v>8.3298005221388617E-3</v>
      </c>
      <c r="X863">
        <v>4.3753305113372207E-2</v>
      </c>
      <c r="Z863" s="33"/>
      <c r="AA863" s="13"/>
      <c r="AB863" s="33">
        <v>1.0249999999999999</v>
      </c>
      <c r="AC863" s="33">
        <v>1.0012504076160512E-2</v>
      </c>
      <c r="AD863" s="33">
        <v>4.2234392193916753E-2</v>
      </c>
      <c r="AM863" s="13"/>
      <c r="AN863">
        <v>0.96399999999999997</v>
      </c>
      <c r="AO863">
        <v>1.0698048895825717E-2</v>
      </c>
      <c r="AP863">
        <v>3.1748520912081975E-2</v>
      </c>
    </row>
    <row r="864" spans="1:42" x14ac:dyDescent="0.3">
      <c r="A864" s="4">
        <f t="shared" si="62"/>
        <v>8.9270833333333712</v>
      </c>
      <c r="C864" s="13"/>
      <c r="U864" s="13"/>
      <c r="V864" s="2">
        <v>1.4530000000000001</v>
      </c>
      <c r="W864">
        <v>8.3298005221388617E-3</v>
      </c>
      <c r="X864">
        <v>4.3753305113372207E-2</v>
      </c>
      <c r="Z864" s="33"/>
      <c r="AA864" s="13"/>
      <c r="AB864" s="33">
        <v>1.0189999999999999</v>
      </c>
      <c r="AC864" s="33">
        <v>1.0012504076160512E-2</v>
      </c>
      <c r="AD864" s="33">
        <v>4.2234392193916753E-2</v>
      </c>
      <c r="AM864" s="13"/>
      <c r="AN864">
        <v>0.96</v>
      </c>
      <c r="AO864">
        <v>1.0698048895825717E-2</v>
      </c>
      <c r="AP864">
        <v>3.1748520912081975E-2</v>
      </c>
    </row>
    <row r="865" spans="1:42" x14ac:dyDescent="0.3">
      <c r="A865" s="4">
        <f t="shared" si="62"/>
        <v>8.9375000000000373</v>
      </c>
      <c r="C865" s="13"/>
      <c r="U865" s="13"/>
      <c r="V865" s="2">
        <v>1.448</v>
      </c>
      <c r="W865">
        <v>8.3298005221388617E-3</v>
      </c>
      <c r="X865">
        <v>4.3753305113372207E-2</v>
      </c>
      <c r="Z865" s="33"/>
      <c r="AA865" s="13"/>
      <c r="AB865" s="33">
        <v>1.014</v>
      </c>
      <c r="AC865" s="33">
        <v>1.0012504076160512E-2</v>
      </c>
      <c r="AD865" s="33">
        <v>4.2234392193916753E-2</v>
      </c>
      <c r="AM865" s="13"/>
      <c r="AN865">
        <v>0.95499999999999996</v>
      </c>
      <c r="AO865">
        <v>1.0698048895825717E-2</v>
      </c>
      <c r="AP865">
        <v>3.1748520912081975E-2</v>
      </c>
    </row>
    <row r="866" spans="1:42" x14ac:dyDescent="0.3">
      <c r="A866" s="4">
        <f t="shared" si="62"/>
        <v>8.9479166666667034</v>
      </c>
      <c r="C866" s="13"/>
      <c r="U866" s="13"/>
      <c r="V866" s="2">
        <v>1.4370000000000001</v>
      </c>
      <c r="W866">
        <v>8.3298005221388617E-3</v>
      </c>
      <c r="X866">
        <v>4.3753305113372207E-2</v>
      </c>
      <c r="Z866" s="33"/>
      <c r="AA866" s="13"/>
      <c r="AB866" s="33">
        <v>1.0109999999999999</v>
      </c>
      <c r="AC866" s="33">
        <v>1.0012504076160512E-2</v>
      </c>
      <c r="AD866" s="33">
        <v>4.2234392193916753E-2</v>
      </c>
      <c r="AM866" s="13"/>
      <c r="AN866">
        <v>0.95</v>
      </c>
      <c r="AO866">
        <v>1.0698048895825717E-2</v>
      </c>
      <c r="AP866">
        <v>3.1748520912081975E-2</v>
      </c>
    </row>
    <row r="867" spans="1:42" x14ac:dyDescent="0.3">
      <c r="A867" s="4">
        <f t="shared" si="62"/>
        <v>8.9583333333333695</v>
      </c>
      <c r="C867" s="13"/>
      <c r="U867" s="13"/>
      <c r="V867" s="2">
        <v>1.425</v>
      </c>
      <c r="W867">
        <v>8.3298005221388617E-3</v>
      </c>
      <c r="X867">
        <v>4.3753305113372207E-2</v>
      </c>
      <c r="Z867" s="33"/>
      <c r="AA867" s="13"/>
      <c r="AB867" s="33">
        <v>1.008</v>
      </c>
      <c r="AC867" s="33">
        <v>1.0012504076160512E-2</v>
      </c>
      <c r="AD867" s="33">
        <v>4.2234392193916753E-2</v>
      </c>
      <c r="AM867" s="13"/>
      <c r="AN867">
        <v>0.94599999999999995</v>
      </c>
      <c r="AO867">
        <v>1.0698048895825717E-2</v>
      </c>
      <c r="AP867">
        <v>3.1748520912081975E-2</v>
      </c>
    </row>
    <row r="868" spans="1:42" x14ac:dyDescent="0.3">
      <c r="A868" s="4">
        <f t="shared" si="62"/>
        <v>8.9687500000000355</v>
      </c>
      <c r="C868" s="13"/>
      <c r="U868" s="13"/>
      <c r="V868" s="2">
        <v>1.4079999999999999</v>
      </c>
      <c r="W868">
        <v>8.3298005221388617E-3</v>
      </c>
      <c r="X868">
        <v>4.3753305113372207E-2</v>
      </c>
      <c r="Z868" s="33"/>
      <c r="AA868" s="13"/>
      <c r="AB868" s="33">
        <v>1.006</v>
      </c>
      <c r="AC868" s="33">
        <v>1.0012504076160512E-2</v>
      </c>
      <c r="AD868" s="33">
        <v>4.2234392193916753E-2</v>
      </c>
      <c r="AM868" s="13"/>
      <c r="AN868">
        <v>0.93700000000000006</v>
      </c>
      <c r="AO868">
        <v>1.0698048895825717E-2</v>
      </c>
      <c r="AP868">
        <v>3.1748520912081975E-2</v>
      </c>
    </row>
    <row r="869" spans="1:42" x14ac:dyDescent="0.3">
      <c r="A869" s="4">
        <f t="shared" si="62"/>
        <v>8.9791666666667016</v>
      </c>
      <c r="C869" s="13"/>
      <c r="U869" s="13"/>
      <c r="V869" s="2">
        <v>1.4119999999999999</v>
      </c>
      <c r="W869">
        <v>8.3298005221388617E-3</v>
      </c>
      <c r="X869">
        <v>4.3753305113372207E-2</v>
      </c>
      <c r="Z869" s="33"/>
      <c r="AA869" s="13"/>
      <c r="AB869" s="33">
        <v>1.0029999999999999</v>
      </c>
      <c r="AC869" s="33">
        <v>1.0012504076160512E-2</v>
      </c>
      <c r="AD869" s="33">
        <v>4.2234392193916753E-2</v>
      </c>
      <c r="AM869" s="13"/>
      <c r="AN869">
        <v>0.93</v>
      </c>
      <c r="AO869">
        <v>1.0698048895825717E-2</v>
      </c>
      <c r="AP869">
        <v>3.1748520912081975E-2</v>
      </c>
    </row>
    <row r="870" spans="1:42" x14ac:dyDescent="0.3">
      <c r="A870" s="4">
        <f t="shared" si="62"/>
        <v>8.9895833333333677</v>
      </c>
      <c r="C870" s="13"/>
      <c r="U870" s="13"/>
      <c r="V870" s="2">
        <v>1.4119999999999999</v>
      </c>
      <c r="W870">
        <v>8.3298005221388617E-3</v>
      </c>
      <c r="X870">
        <v>4.3753305113372207E-2</v>
      </c>
      <c r="Z870" s="33"/>
      <c r="AA870" s="13"/>
      <c r="AB870" s="33">
        <v>1.002</v>
      </c>
      <c r="AC870" s="33">
        <v>1.0012504076160512E-2</v>
      </c>
      <c r="AD870" s="33">
        <v>4.2234392193916753E-2</v>
      </c>
      <c r="AM870" s="13"/>
      <c r="AN870">
        <v>0.92500000000000004</v>
      </c>
      <c r="AO870">
        <v>1.0698048895825717E-2</v>
      </c>
      <c r="AP870">
        <v>3.1748520912081975E-2</v>
      </c>
    </row>
    <row r="871" spans="1:42" x14ac:dyDescent="0.3">
      <c r="A871" s="4">
        <f t="shared" si="62"/>
        <v>9.0000000000000338</v>
      </c>
      <c r="C871" s="13"/>
      <c r="U871" s="13"/>
      <c r="V871" s="2">
        <v>1.413</v>
      </c>
      <c r="W871">
        <v>8.3298005221388617E-3</v>
      </c>
      <c r="X871">
        <v>4.3753305113372207E-2</v>
      </c>
      <c r="Z871" s="33"/>
      <c r="AA871" s="13"/>
      <c r="AB871" s="33">
        <v>1.002</v>
      </c>
      <c r="AC871" s="33">
        <v>1.0012504076160512E-2</v>
      </c>
      <c r="AD871" s="33">
        <v>4.2234392193916753E-2</v>
      </c>
      <c r="AM871" s="13"/>
      <c r="AN871">
        <v>0.91800000000000004</v>
      </c>
      <c r="AO871">
        <v>1.0698048895825717E-2</v>
      </c>
      <c r="AP871">
        <v>3.1748520912081975E-2</v>
      </c>
    </row>
    <row r="872" spans="1:42" x14ac:dyDescent="0.3">
      <c r="A872" s="4">
        <f t="shared" si="62"/>
        <v>9.0104166666666998</v>
      </c>
      <c r="C872" s="13"/>
      <c r="U872" s="13"/>
      <c r="V872" s="2">
        <v>1.409</v>
      </c>
      <c r="W872">
        <v>8.3298005221388617E-3</v>
      </c>
      <c r="X872">
        <v>4.3753305113372207E-2</v>
      </c>
      <c r="Z872" s="33"/>
      <c r="AA872" s="13"/>
      <c r="AB872" s="33">
        <v>1.0009999999999999</v>
      </c>
      <c r="AC872" s="33">
        <v>1.0012504076160512E-2</v>
      </c>
      <c r="AD872" s="33">
        <v>4.2234392193916753E-2</v>
      </c>
      <c r="AM872" s="13"/>
      <c r="AN872">
        <v>0.91300000000000003</v>
      </c>
      <c r="AO872">
        <v>1.0238141851251338E-2</v>
      </c>
      <c r="AP872">
        <v>3.0383658163325906E-2</v>
      </c>
    </row>
    <row r="873" spans="1:42" x14ac:dyDescent="0.3">
      <c r="A873" s="4">
        <f t="shared" si="62"/>
        <v>9.0208333333333659</v>
      </c>
      <c r="C873" s="13"/>
      <c r="U873" s="13"/>
      <c r="V873" s="2">
        <v>1.399</v>
      </c>
      <c r="W873">
        <v>8.3298005221388617E-3</v>
      </c>
      <c r="X873">
        <v>4.3753305113372207E-2</v>
      </c>
      <c r="Z873" s="33"/>
      <c r="AA873" s="13"/>
      <c r="AB873" s="33">
        <v>1.0009999999999999</v>
      </c>
      <c r="AC873" s="33">
        <v>1.0012504076160512E-2</v>
      </c>
      <c r="AD873" s="33">
        <v>4.2234392193916753E-2</v>
      </c>
      <c r="AM873" s="13"/>
      <c r="AN873">
        <v>0.91300000000000003</v>
      </c>
      <c r="AO873">
        <v>1.0238141851251338E-2</v>
      </c>
      <c r="AP873">
        <v>3.0383658163325906E-2</v>
      </c>
    </row>
    <row r="874" spans="1:42" x14ac:dyDescent="0.3">
      <c r="A874" s="4">
        <f t="shared" si="62"/>
        <v>9.031250000000032</v>
      </c>
      <c r="C874" s="13"/>
      <c r="U874" s="13"/>
      <c r="V874" s="2">
        <v>1.391</v>
      </c>
      <c r="W874">
        <v>8.3298005221388617E-3</v>
      </c>
      <c r="X874">
        <v>4.3753305113372207E-2</v>
      </c>
      <c r="Z874" s="33"/>
      <c r="AA874" s="13"/>
      <c r="AB874" s="33">
        <v>1.002</v>
      </c>
      <c r="AC874" s="33">
        <v>1.0012504076160512E-2</v>
      </c>
      <c r="AD874" s="33">
        <v>4.2234392193916753E-2</v>
      </c>
      <c r="AM874" s="13"/>
      <c r="AN874">
        <v>0.91200000000000003</v>
      </c>
      <c r="AO874">
        <v>1.0238141851251338E-2</v>
      </c>
      <c r="AP874">
        <v>3.0383658163325906E-2</v>
      </c>
    </row>
    <row r="875" spans="1:42" x14ac:dyDescent="0.3">
      <c r="A875" s="4">
        <f t="shared" si="62"/>
        <v>9.041666666666698</v>
      </c>
      <c r="C875" s="13"/>
      <c r="U875" s="13"/>
      <c r="V875" s="2">
        <v>1.385</v>
      </c>
      <c r="W875">
        <v>8.3298005221388617E-3</v>
      </c>
      <c r="X875">
        <v>4.3753305113372207E-2</v>
      </c>
      <c r="Z875" s="33"/>
      <c r="AA875" s="13"/>
      <c r="AB875" s="33">
        <v>1.0009999999999999</v>
      </c>
      <c r="AC875" s="33">
        <v>1.0012504076160512E-2</v>
      </c>
      <c r="AD875" s="33">
        <v>4.2234392193916753E-2</v>
      </c>
      <c r="AM875" s="13"/>
      <c r="AN875">
        <v>0.90700000000000003</v>
      </c>
      <c r="AO875">
        <v>1.0238141851251338E-2</v>
      </c>
      <c r="AP875">
        <v>3.0383658163325906E-2</v>
      </c>
    </row>
    <row r="876" spans="1:42" x14ac:dyDescent="0.3">
      <c r="A876" s="4">
        <f t="shared" si="62"/>
        <v>9.0520833333333641</v>
      </c>
      <c r="C876" s="13"/>
      <c r="U876" s="13"/>
      <c r="V876" s="2">
        <v>1.379</v>
      </c>
      <c r="W876">
        <v>8.3298005221388617E-3</v>
      </c>
      <c r="X876">
        <v>4.3753305113372207E-2</v>
      </c>
      <c r="Z876" s="33"/>
      <c r="AA876" s="13"/>
      <c r="AB876" s="33">
        <v>1</v>
      </c>
      <c r="AC876" s="33">
        <v>1.0012504076160512E-2</v>
      </c>
      <c r="AD876" s="33">
        <v>4.2234392193916753E-2</v>
      </c>
      <c r="AM876" s="13"/>
      <c r="AN876">
        <v>0.90100000000000002</v>
      </c>
      <c r="AO876">
        <v>1.0238141851251338E-2</v>
      </c>
      <c r="AP876">
        <v>3.0383658163325906E-2</v>
      </c>
    </row>
    <row r="877" spans="1:42" x14ac:dyDescent="0.3">
      <c r="A877" s="4">
        <f t="shared" si="62"/>
        <v>9.0625000000000302</v>
      </c>
      <c r="C877" s="13"/>
      <c r="U877" s="13"/>
      <c r="V877" s="2">
        <v>1.375</v>
      </c>
      <c r="W877">
        <v>8.3298005221388617E-3</v>
      </c>
      <c r="X877">
        <v>4.3753305113372207E-2</v>
      </c>
      <c r="Z877" s="33"/>
      <c r="AA877" s="13"/>
      <c r="AB877" s="33">
        <v>0.999</v>
      </c>
      <c r="AC877" s="33">
        <v>1.0012504076160512E-2</v>
      </c>
      <c r="AD877" s="33">
        <v>4.2234392193916753E-2</v>
      </c>
      <c r="AM877" s="13"/>
      <c r="AN877">
        <v>0.89300000000000002</v>
      </c>
      <c r="AO877">
        <v>1.0238141851251338E-2</v>
      </c>
      <c r="AP877">
        <v>3.0383658163325906E-2</v>
      </c>
    </row>
    <row r="878" spans="1:42" x14ac:dyDescent="0.3">
      <c r="A878" s="4">
        <f t="shared" si="62"/>
        <v>9.0729166666666963</v>
      </c>
      <c r="C878" s="13"/>
      <c r="U878" s="13"/>
      <c r="V878" s="2">
        <v>1.37</v>
      </c>
      <c r="W878">
        <v>8.3298005221388617E-3</v>
      </c>
      <c r="X878">
        <v>4.3753305113372207E-2</v>
      </c>
      <c r="Z878" s="33"/>
      <c r="AA878" s="13"/>
      <c r="AB878" s="33">
        <v>0.999</v>
      </c>
      <c r="AC878" s="33">
        <v>1.0012504076160512E-2</v>
      </c>
      <c r="AD878" s="33">
        <v>4.2234392193916753E-2</v>
      </c>
      <c r="AM878" s="13"/>
      <c r="AN878">
        <v>0.88700000000000001</v>
      </c>
      <c r="AO878">
        <v>1.0238141851251338E-2</v>
      </c>
      <c r="AP878">
        <v>3.0383658163325906E-2</v>
      </c>
    </row>
    <row r="879" spans="1:42" x14ac:dyDescent="0.3">
      <c r="A879" s="4">
        <f t="shared" si="62"/>
        <v>9.0833333333333623</v>
      </c>
      <c r="C879" s="13"/>
      <c r="U879" s="13"/>
      <c r="V879" s="2">
        <v>1.3680000000000001</v>
      </c>
      <c r="W879">
        <v>8.3298005221388617E-3</v>
      </c>
      <c r="X879">
        <v>4.3753305113372207E-2</v>
      </c>
      <c r="Z879" s="33"/>
      <c r="AA879" s="13"/>
      <c r="AB879" s="33">
        <v>0.998</v>
      </c>
      <c r="AC879" s="33">
        <v>1.0012504076160512E-2</v>
      </c>
      <c r="AD879" s="33">
        <v>4.2234392193916753E-2</v>
      </c>
      <c r="AM879" s="13"/>
      <c r="AN879">
        <v>0.88400000000000001</v>
      </c>
      <c r="AO879">
        <v>1.0238141851251338E-2</v>
      </c>
      <c r="AP879">
        <v>3.0383658163325906E-2</v>
      </c>
    </row>
    <row r="880" spans="1:42" x14ac:dyDescent="0.3">
      <c r="A880" s="4">
        <f t="shared" si="62"/>
        <v>9.0937500000000284</v>
      </c>
      <c r="C880" s="13"/>
      <c r="U880" s="13"/>
      <c r="V880" s="2">
        <v>1.3660000000000001</v>
      </c>
      <c r="W880">
        <v>8.3298005221388617E-3</v>
      </c>
      <c r="X880">
        <v>4.3753305113372207E-2</v>
      </c>
      <c r="Z880" s="33"/>
      <c r="AA880" s="13"/>
      <c r="AB880" s="33">
        <v>0.998</v>
      </c>
      <c r="AC880" s="33">
        <v>1.0012504076160512E-2</v>
      </c>
      <c r="AD880" s="33">
        <v>4.2234392193916753E-2</v>
      </c>
      <c r="AM880" s="13"/>
      <c r="AN880">
        <v>0.88400000000000001</v>
      </c>
      <c r="AO880">
        <v>1.0238141851251338E-2</v>
      </c>
      <c r="AP880">
        <v>3.0383658163325906E-2</v>
      </c>
    </row>
    <row r="881" spans="1:42" x14ac:dyDescent="0.3">
      <c r="A881" s="4">
        <f t="shared" si="62"/>
        <v>9.1041666666666945</v>
      </c>
      <c r="C881" s="13"/>
      <c r="U881" s="13"/>
      <c r="V881" s="2">
        <v>1.3640000000000001</v>
      </c>
      <c r="W881">
        <v>8.3298005221388617E-3</v>
      </c>
      <c r="X881">
        <v>4.3753305113372207E-2</v>
      </c>
      <c r="Z881" s="33"/>
      <c r="AA881" s="13"/>
      <c r="AB881" s="33">
        <v>0.996</v>
      </c>
      <c r="AC881" s="33">
        <v>1.0012504076160512E-2</v>
      </c>
      <c r="AD881" s="33">
        <v>4.2234392193916753E-2</v>
      </c>
      <c r="AM881" s="13"/>
      <c r="AN881">
        <v>0.88200000000000001</v>
      </c>
      <c r="AO881">
        <v>1.0238141851251338E-2</v>
      </c>
      <c r="AP881">
        <v>3.0383658163325906E-2</v>
      </c>
    </row>
    <row r="882" spans="1:42" x14ac:dyDescent="0.3">
      <c r="A882" s="4">
        <f t="shared" si="62"/>
        <v>9.1145833333333606</v>
      </c>
      <c r="C882" s="13"/>
      <c r="U882" s="13"/>
      <c r="V882" s="2">
        <v>1.3620000000000001</v>
      </c>
      <c r="W882">
        <v>8.3298005221388617E-3</v>
      </c>
      <c r="X882">
        <v>4.3753305113372207E-2</v>
      </c>
      <c r="Z882" s="33"/>
      <c r="AA882" s="13"/>
      <c r="AB882" s="33">
        <v>0.995</v>
      </c>
      <c r="AC882" s="33">
        <v>9.4114574214141291E-3</v>
      </c>
      <c r="AD882" s="33">
        <v>3.9699078355309586E-2</v>
      </c>
      <c r="AM882" s="13"/>
      <c r="AN882">
        <v>0.878</v>
      </c>
      <c r="AO882">
        <v>1.0238141851251338E-2</v>
      </c>
      <c r="AP882">
        <v>3.0383658163325906E-2</v>
      </c>
    </row>
    <row r="883" spans="1:42" x14ac:dyDescent="0.3">
      <c r="A883" s="4">
        <f t="shared" si="62"/>
        <v>9.1250000000000266</v>
      </c>
      <c r="C883" s="13"/>
      <c r="U883" s="13"/>
      <c r="V883" s="2">
        <v>1.361</v>
      </c>
      <c r="W883">
        <v>8.3298005221388617E-3</v>
      </c>
      <c r="X883">
        <v>4.3753305113372207E-2</v>
      </c>
      <c r="Z883" s="33"/>
      <c r="AA883" s="13"/>
      <c r="AB883" s="33">
        <v>0.99299999999999999</v>
      </c>
      <c r="AC883" s="33">
        <v>9.4114574214141291E-3</v>
      </c>
      <c r="AD883" s="33">
        <v>3.9699078355309586E-2</v>
      </c>
      <c r="AM883" s="13"/>
      <c r="AN883">
        <v>0.874</v>
      </c>
      <c r="AO883">
        <v>1.0238141851251338E-2</v>
      </c>
      <c r="AP883">
        <v>3.0383658163325906E-2</v>
      </c>
    </row>
    <row r="884" spans="1:42" x14ac:dyDescent="0.3">
      <c r="A884" s="4">
        <f t="shared" si="62"/>
        <v>9.1354166666666927</v>
      </c>
      <c r="C884" s="13"/>
      <c r="U884" s="13"/>
      <c r="V884" s="2">
        <v>1.361</v>
      </c>
      <c r="W884">
        <v>8.3298005221388617E-3</v>
      </c>
      <c r="X884">
        <v>4.3753305113372207E-2</v>
      </c>
      <c r="Z884" s="33"/>
      <c r="AA884" s="13"/>
      <c r="AB884" s="33">
        <v>0.99299999999999999</v>
      </c>
      <c r="AC884" s="33">
        <v>9.4114574214141291E-3</v>
      </c>
      <c r="AD884" s="33">
        <v>3.9699078355309586E-2</v>
      </c>
      <c r="AM884" s="13"/>
      <c r="AN884">
        <v>0.86899999999999999</v>
      </c>
      <c r="AO884">
        <v>1.0238141851251338E-2</v>
      </c>
      <c r="AP884">
        <v>3.0383658163325906E-2</v>
      </c>
    </row>
    <row r="885" spans="1:42" x14ac:dyDescent="0.3">
      <c r="A885" s="4">
        <f t="shared" si="62"/>
        <v>9.1458333333333588</v>
      </c>
      <c r="C885" s="13"/>
      <c r="U885" s="13"/>
      <c r="V885" s="2">
        <v>1.359</v>
      </c>
      <c r="W885">
        <v>8.3298005221388617E-3</v>
      </c>
      <c r="X885">
        <v>4.3753305113372207E-2</v>
      </c>
      <c r="Z885" s="33"/>
      <c r="AA885" s="13"/>
      <c r="AB885" s="33">
        <v>0.99099999999999999</v>
      </c>
      <c r="AC885" s="33">
        <v>9.4114574214141291E-3</v>
      </c>
      <c r="AD885" s="33">
        <v>3.9699078355309586E-2</v>
      </c>
      <c r="AM885" s="13"/>
      <c r="AN885">
        <v>0.86499999999999999</v>
      </c>
      <c r="AO885">
        <v>1.0238141851251338E-2</v>
      </c>
      <c r="AP885">
        <v>3.0383658163325906E-2</v>
      </c>
    </row>
    <row r="886" spans="1:42" x14ac:dyDescent="0.3">
      <c r="A886" s="4">
        <f t="shared" si="62"/>
        <v>9.1562500000000249</v>
      </c>
      <c r="C886" s="13"/>
      <c r="U886" s="13"/>
      <c r="V886" s="2">
        <v>1.3580000000000001</v>
      </c>
      <c r="W886">
        <v>7.829731448465346E-3</v>
      </c>
      <c r="X886">
        <v>4.1126630596972066E-2</v>
      </c>
      <c r="Z886" s="33"/>
      <c r="AA886" s="13"/>
      <c r="AB886" s="33">
        <v>0.99</v>
      </c>
      <c r="AC886" s="33">
        <v>9.4114574214141291E-3</v>
      </c>
      <c r="AD886" s="33">
        <v>3.9699078355309586E-2</v>
      </c>
      <c r="AM886" s="13"/>
      <c r="AN886">
        <v>0.86099999999999999</v>
      </c>
      <c r="AO886">
        <v>9.7794738910808969E-3</v>
      </c>
      <c r="AP886">
        <v>2.902247263622898E-2</v>
      </c>
    </row>
    <row r="887" spans="1:42" x14ac:dyDescent="0.3">
      <c r="A887" s="4">
        <f t="shared" si="62"/>
        <v>9.1666666666666909</v>
      </c>
      <c r="C887" s="13"/>
      <c r="U887" s="13"/>
      <c r="V887" s="2">
        <v>1.3580000000000001</v>
      </c>
      <c r="W887">
        <v>7.829731448465346E-3</v>
      </c>
      <c r="X887">
        <v>4.1126630596972066E-2</v>
      </c>
      <c r="Z887" s="33"/>
      <c r="AA887" s="13"/>
      <c r="AB887" s="33">
        <v>0.99</v>
      </c>
      <c r="AC887" s="33">
        <v>9.4114574214141291E-3</v>
      </c>
      <c r="AD887" s="33">
        <v>3.9699078355309586E-2</v>
      </c>
      <c r="AM887" s="13"/>
      <c r="AN887">
        <v>0.85699999999999998</v>
      </c>
      <c r="AO887">
        <v>9.7794738910808969E-3</v>
      </c>
      <c r="AP887">
        <v>2.902247263622898E-2</v>
      </c>
    </row>
    <row r="888" spans="1:42" x14ac:dyDescent="0.3">
      <c r="A888" s="4">
        <f t="shared" si="62"/>
        <v>9.177083333333357</v>
      </c>
      <c r="C888" s="13"/>
      <c r="U888" s="13"/>
      <c r="V888" s="2">
        <v>1.357</v>
      </c>
      <c r="W888">
        <v>7.829731448465346E-3</v>
      </c>
      <c r="X888">
        <v>4.1126630596972066E-2</v>
      </c>
      <c r="Z888" s="33"/>
      <c r="AA888" s="13"/>
      <c r="AB888" s="33">
        <v>0.98899999999999999</v>
      </c>
      <c r="AC888" s="33">
        <v>9.4114574214141291E-3</v>
      </c>
      <c r="AD888" s="33">
        <v>3.9699078355309586E-2</v>
      </c>
      <c r="AM888" s="13"/>
      <c r="AN888">
        <v>0.85199999999999998</v>
      </c>
      <c r="AO888">
        <v>9.7794738910808969E-3</v>
      </c>
      <c r="AP888">
        <v>2.902247263622898E-2</v>
      </c>
    </row>
    <row r="889" spans="1:42" x14ac:dyDescent="0.3">
      <c r="A889" s="4">
        <f t="shared" si="62"/>
        <v>9.1875000000000231</v>
      </c>
      <c r="C889" s="13"/>
      <c r="U889" s="13"/>
      <c r="V889" s="2">
        <v>1.355</v>
      </c>
      <c r="W889">
        <v>7.829731448465346E-3</v>
      </c>
      <c r="X889">
        <v>4.1126630596972066E-2</v>
      </c>
      <c r="Z889" s="33"/>
      <c r="AA889" s="13"/>
      <c r="AB889" s="33">
        <v>0.98799999999999999</v>
      </c>
      <c r="AC889" s="33">
        <v>9.4114574214141291E-3</v>
      </c>
      <c r="AD889" s="33">
        <v>3.9699078355309586E-2</v>
      </c>
      <c r="AM889" s="13"/>
      <c r="AN889">
        <v>0.84899999999999998</v>
      </c>
      <c r="AO889">
        <v>9.7794738910808969E-3</v>
      </c>
      <c r="AP889">
        <v>2.902247263622898E-2</v>
      </c>
    </row>
    <row r="890" spans="1:42" x14ac:dyDescent="0.3">
      <c r="A890" s="4">
        <f t="shared" si="62"/>
        <v>9.1979166666666892</v>
      </c>
      <c r="C890" s="13"/>
      <c r="U890" s="13"/>
      <c r="V890" s="2">
        <v>1.3540000000000001</v>
      </c>
      <c r="W890">
        <v>7.829731448465346E-3</v>
      </c>
      <c r="X890">
        <v>4.1126630596972066E-2</v>
      </c>
      <c r="Z890" s="33"/>
      <c r="AA890" s="13"/>
      <c r="AB890" s="33">
        <v>0.98599999999999999</v>
      </c>
      <c r="AC890" s="33">
        <v>9.4114574214141291E-3</v>
      </c>
      <c r="AD890" s="33">
        <v>3.9699078355309586E-2</v>
      </c>
      <c r="AM890" s="13"/>
      <c r="AN890">
        <v>0.84599999999999997</v>
      </c>
      <c r="AO890">
        <v>9.7794738910808969E-3</v>
      </c>
      <c r="AP890">
        <v>2.902247263622898E-2</v>
      </c>
    </row>
    <row r="891" spans="1:42" x14ac:dyDescent="0.3">
      <c r="A891" s="4">
        <f t="shared" si="62"/>
        <v>9.2083333333333552</v>
      </c>
      <c r="C891" s="13"/>
      <c r="U891" s="13"/>
      <c r="V891" s="2">
        <v>1.353</v>
      </c>
      <c r="W891">
        <v>7.829731448465346E-3</v>
      </c>
      <c r="X891">
        <v>4.1126630596972066E-2</v>
      </c>
      <c r="Z891" s="33"/>
      <c r="AA891" s="13"/>
      <c r="AB891" s="33">
        <v>0.98499999999999999</v>
      </c>
      <c r="AC891" s="33">
        <v>9.4114574214141291E-3</v>
      </c>
      <c r="AD891" s="33">
        <v>3.9699078355309586E-2</v>
      </c>
      <c r="AM891" s="13"/>
      <c r="AN891">
        <v>0.84199999999999997</v>
      </c>
      <c r="AO891">
        <v>9.7794738910808969E-3</v>
      </c>
      <c r="AP891">
        <v>2.902247263622898E-2</v>
      </c>
    </row>
    <row r="892" spans="1:42" x14ac:dyDescent="0.3">
      <c r="A892" s="4">
        <f t="shared" si="62"/>
        <v>9.2187500000000213</v>
      </c>
      <c r="C892" s="13"/>
      <c r="U892" s="13"/>
      <c r="V892" s="2">
        <v>1.351</v>
      </c>
      <c r="W892">
        <v>7.829731448465346E-3</v>
      </c>
      <c r="X892">
        <v>4.1126630596972066E-2</v>
      </c>
      <c r="Z892" s="33"/>
      <c r="AA892" s="13"/>
      <c r="AB892" s="33">
        <v>0.98299999999999998</v>
      </c>
      <c r="AC892" s="33">
        <v>9.4114574214141291E-3</v>
      </c>
      <c r="AD892" s="33">
        <v>3.9699078355309586E-2</v>
      </c>
      <c r="AM892" s="13"/>
      <c r="AN892">
        <v>0.83899999999999997</v>
      </c>
      <c r="AO892">
        <v>9.7794738910808969E-3</v>
      </c>
      <c r="AP892">
        <v>2.902247263622898E-2</v>
      </c>
    </row>
    <row r="893" spans="1:42" x14ac:dyDescent="0.3">
      <c r="A893" s="4">
        <f t="shared" si="62"/>
        <v>9.2291666666666874</v>
      </c>
      <c r="C893" s="13"/>
      <c r="U893" s="13"/>
      <c r="V893" s="2">
        <v>1.351</v>
      </c>
      <c r="W893">
        <v>7.829731448465346E-3</v>
      </c>
      <c r="X893">
        <v>4.1126630596972066E-2</v>
      </c>
      <c r="Z893" s="33"/>
      <c r="AA893" s="13"/>
      <c r="AB893" s="33">
        <v>0.98099999999999998</v>
      </c>
      <c r="AC893" s="33">
        <v>9.4114574214141291E-3</v>
      </c>
      <c r="AD893" s="33">
        <v>3.9699078355309586E-2</v>
      </c>
      <c r="AM893" s="13"/>
      <c r="AN893">
        <v>0.83599999999999997</v>
      </c>
      <c r="AO893">
        <v>9.7794738910808969E-3</v>
      </c>
      <c r="AP893">
        <v>2.902247263622898E-2</v>
      </c>
    </row>
    <row r="894" spans="1:42" x14ac:dyDescent="0.3">
      <c r="A894" s="4">
        <f t="shared" si="62"/>
        <v>9.2395833333333535</v>
      </c>
      <c r="C894" s="13"/>
      <c r="U894" s="13"/>
      <c r="V894" s="2">
        <v>1.349</v>
      </c>
      <c r="W894">
        <v>7.829731448465346E-3</v>
      </c>
      <c r="X894">
        <v>4.1126630596972066E-2</v>
      </c>
      <c r="Z894" s="33"/>
      <c r="AA894" s="13"/>
      <c r="AB894" s="33">
        <v>0.98099999999999998</v>
      </c>
      <c r="AC894" s="33">
        <v>9.4114574214141291E-3</v>
      </c>
      <c r="AD894" s="33">
        <v>3.9699078355309586E-2</v>
      </c>
      <c r="AM894" s="13"/>
      <c r="AN894">
        <v>0.83399999999999996</v>
      </c>
      <c r="AO894">
        <v>9.7794738910808969E-3</v>
      </c>
      <c r="AP894">
        <v>2.902247263622898E-2</v>
      </c>
    </row>
    <row r="895" spans="1:42" x14ac:dyDescent="0.3">
      <c r="A895" s="4">
        <f t="shared" si="62"/>
        <v>9.2500000000000195</v>
      </c>
      <c r="C895" s="13"/>
      <c r="U895" s="13"/>
      <c r="V895" s="2">
        <v>1.3480000000000001</v>
      </c>
      <c r="W895">
        <v>7.829731448465346E-3</v>
      </c>
      <c r="X895">
        <v>4.1126630596972066E-2</v>
      </c>
      <c r="Z895" s="33"/>
      <c r="AA895" s="13"/>
      <c r="AB895" s="33">
        <v>0.97899999999999998</v>
      </c>
      <c r="AC895" s="33">
        <v>9.4114574214141291E-3</v>
      </c>
      <c r="AD895" s="33">
        <v>3.9699078355309586E-2</v>
      </c>
      <c r="AM895" s="13"/>
      <c r="AN895">
        <v>0.83299999999999996</v>
      </c>
      <c r="AO895">
        <v>9.7794738910808969E-3</v>
      </c>
      <c r="AP895">
        <v>2.902247263622898E-2</v>
      </c>
    </row>
    <row r="896" spans="1:42" x14ac:dyDescent="0.3">
      <c r="A896" s="4">
        <f t="shared" si="62"/>
        <v>9.2604166666666856</v>
      </c>
      <c r="C896" s="13"/>
      <c r="U896" s="13"/>
      <c r="V896" s="2">
        <v>1.3480000000000001</v>
      </c>
      <c r="W896">
        <v>7.3309278379699331E-3</v>
      </c>
      <c r="X896">
        <v>3.8506603082069032E-2</v>
      </c>
      <c r="Z896" s="33"/>
      <c r="AA896" s="13"/>
      <c r="AB896" s="33">
        <v>0.97799999999999998</v>
      </c>
      <c r="AC896" s="33">
        <v>9.4114574214141291E-3</v>
      </c>
      <c r="AD896" s="33">
        <v>3.9699078355309586E-2</v>
      </c>
      <c r="AM896" s="13"/>
      <c r="AN896">
        <v>0.83099999999999996</v>
      </c>
      <c r="AO896">
        <v>9.7794738910808969E-3</v>
      </c>
      <c r="AP896">
        <v>2.902247263622898E-2</v>
      </c>
    </row>
    <row r="897" spans="1:42" x14ac:dyDescent="0.3">
      <c r="A897" s="4">
        <f t="shared" si="62"/>
        <v>9.2708333333333517</v>
      </c>
      <c r="C897" s="13"/>
      <c r="U897" s="13"/>
      <c r="V897" s="2">
        <v>1.3460000000000001</v>
      </c>
      <c r="W897">
        <v>7.3309278379699331E-3</v>
      </c>
      <c r="X897">
        <v>3.8506603082069032E-2</v>
      </c>
      <c r="Z897" s="33"/>
      <c r="AA897" s="13"/>
      <c r="AB897" s="33">
        <v>0.97699999999999998</v>
      </c>
      <c r="AC897" s="33">
        <v>9.4114574214141291E-3</v>
      </c>
      <c r="AD897" s="33">
        <v>3.9699078355309586E-2</v>
      </c>
      <c r="AM897" s="13"/>
      <c r="AN897">
        <v>0.82899999999999996</v>
      </c>
      <c r="AO897">
        <v>9.7794738910808969E-3</v>
      </c>
      <c r="AP897">
        <v>2.902247263622898E-2</v>
      </c>
    </row>
    <row r="898" spans="1:42" x14ac:dyDescent="0.3">
      <c r="A898" s="4">
        <f t="shared" si="62"/>
        <v>9.2812500000000178</v>
      </c>
      <c r="C898" s="13"/>
      <c r="U898" s="13"/>
      <c r="V898" s="2">
        <v>1.3440000000000001</v>
      </c>
      <c r="W898">
        <v>7.829731448465346E-3</v>
      </c>
      <c r="X898">
        <v>4.1126630596972066E-2</v>
      </c>
      <c r="Z898" s="33"/>
      <c r="AA898" s="13"/>
      <c r="AB898" s="33">
        <v>0.97399999999999998</v>
      </c>
      <c r="AC898" s="33">
        <v>9.4114574214141291E-3</v>
      </c>
      <c r="AD898" s="33">
        <v>3.9699078355309586E-2</v>
      </c>
      <c r="AM898" s="13"/>
      <c r="AN898">
        <v>0.82799999999999996</v>
      </c>
      <c r="AO898">
        <v>9.7794738910808969E-3</v>
      </c>
      <c r="AP898">
        <v>2.902247263622898E-2</v>
      </c>
    </row>
    <row r="899" spans="1:42" x14ac:dyDescent="0.3">
      <c r="A899" s="4">
        <f t="shared" si="62"/>
        <v>9.2916666666666838</v>
      </c>
      <c r="C899" s="13"/>
      <c r="U899" s="13"/>
      <c r="V899" s="2">
        <v>1.343</v>
      </c>
      <c r="W899">
        <v>7.3309278379699331E-3</v>
      </c>
      <c r="X899">
        <v>3.8506603082069032E-2</v>
      </c>
      <c r="Z899" s="33"/>
      <c r="AA899" s="13"/>
      <c r="AB899" s="33">
        <v>0.97299999999999998</v>
      </c>
      <c r="AC899" s="33">
        <v>9.4114574214141291E-3</v>
      </c>
      <c r="AD899" s="33">
        <v>3.9699078355309586E-2</v>
      </c>
      <c r="AM899" s="13"/>
      <c r="AN899">
        <v>0.82399999999999995</v>
      </c>
      <c r="AO899">
        <v>9.7794738910808969E-3</v>
      </c>
      <c r="AP899">
        <v>2.902247263622898E-2</v>
      </c>
    </row>
    <row r="900" spans="1:42" x14ac:dyDescent="0.3">
      <c r="A900" s="4">
        <f t="shared" si="62"/>
        <v>9.3020833333333499</v>
      </c>
      <c r="C900" s="13"/>
      <c r="U900" s="13"/>
      <c r="V900" s="2">
        <v>1.3420000000000001</v>
      </c>
      <c r="W900">
        <v>7.829731448465346E-3</v>
      </c>
      <c r="X900">
        <v>4.1126630596972066E-2</v>
      </c>
      <c r="Z900" s="33"/>
      <c r="AA900" s="13"/>
      <c r="AB900" s="33">
        <v>0.97199999999999998</v>
      </c>
      <c r="AC900" s="33">
        <v>9.4114574214141291E-3</v>
      </c>
      <c r="AD900" s="33">
        <v>3.9699078355309586E-2</v>
      </c>
      <c r="AM900" s="13"/>
      <c r="AN900">
        <v>0.82</v>
      </c>
      <c r="AO900">
        <v>9.7794738910808969E-3</v>
      </c>
      <c r="AP900">
        <v>2.902247263622898E-2</v>
      </c>
    </row>
    <row r="901" spans="1:42" x14ac:dyDescent="0.3">
      <c r="A901" s="4">
        <f t="shared" si="62"/>
        <v>9.312500000000016</v>
      </c>
      <c r="C901" s="13"/>
      <c r="U901" s="13"/>
      <c r="V901" s="2">
        <v>1.3420000000000001</v>
      </c>
      <c r="W901">
        <v>7.3309278379699331E-3</v>
      </c>
      <c r="X901">
        <v>3.8506603082069032E-2</v>
      </c>
      <c r="Z901" s="33"/>
      <c r="AA901" s="13"/>
      <c r="AB901" s="33">
        <v>0.97099999999999997</v>
      </c>
      <c r="AC901" s="33">
        <v>9.4114574214141291E-3</v>
      </c>
      <c r="AD901" s="33">
        <v>3.9699078355309586E-2</v>
      </c>
      <c r="AM901" s="13"/>
      <c r="AN901">
        <v>0.81799999999999995</v>
      </c>
      <c r="AO901">
        <v>9.7794738910808969E-3</v>
      </c>
      <c r="AP901">
        <v>2.902247263622898E-2</v>
      </c>
    </row>
    <row r="902" spans="1:42" x14ac:dyDescent="0.3">
      <c r="A902" s="4">
        <f t="shared" si="62"/>
        <v>9.3229166666666821</v>
      </c>
      <c r="C902" s="13"/>
      <c r="U902" s="13"/>
      <c r="V902" s="2">
        <v>1.3380000000000001</v>
      </c>
      <c r="W902">
        <v>7.3309278379699331E-3</v>
      </c>
      <c r="X902">
        <v>3.8506603082069032E-2</v>
      </c>
      <c r="Z902" s="33"/>
      <c r="AA902" s="13"/>
      <c r="AB902" s="33">
        <v>0.97</v>
      </c>
      <c r="AC902" s="33">
        <v>9.4114574214141291E-3</v>
      </c>
      <c r="AD902" s="33">
        <v>3.9699078355309586E-2</v>
      </c>
      <c r="AM902" s="13"/>
      <c r="AN902">
        <v>0.81499999999999995</v>
      </c>
      <c r="AO902">
        <v>9.7794738910808969E-3</v>
      </c>
      <c r="AP902">
        <v>2.902247263622898E-2</v>
      </c>
    </row>
    <row r="903" spans="1:42" x14ac:dyDescent="0.3">
      <c r="A903" s="4">
        <f t="shared" si="62"/>
        <v>9.3333333333333481</v>
      </c>
      <c r="C903" s="13"/>
      <c r="U903" s="13"/>
      <c r="V903" s="2">
        <v>1.337</v>
      </c>
      <c r="W903">
        <v>7.3309278379699331E-3</v>
      </c>
      <c r="X903">
        <v>3.8506603082069032E-2</v>
      </c>
      <c r="Z903" s="33"/>
      <c r="AA903" s="13"/>
      <c r="AB903" s="33">
        <v>0.96899999999999997</v>
      </c>
      <c r="AC903" s="33">
        <v>9.4114574214141291E-3</v>
      </c>
      <c r="AD903" s="33">
        <v>3.9699078355309586E-2</v>
      </c>
      <c r="AM903" s="13"/>
      <c r="AN903">
        <v>0.81200000000000006</v>
      </c>
      <c r="AO903">
        <v>9.7794738910808969E-3</v>
      </c>
      <c r="AP903">
        <v>2.902247263622898E-2</v>
      </c>
    </row>
    <row r="904" spans="1:42" x14ac:dyDescent="0.3">
      <c r="A904" s="4">
        <f t="shared" si="62"/>
        <v>9.3437500000000142</v>
      </c>
      <c r="C904" s="13"/>
      <c r="U904" s="13"/>
      <c r="V904" s="2">
        <v>1.335</v>
      </c>
      <c r="W904">
        <v>7.3309278379699331E-3</v>
      </c>
      <c r="X904">
        <v>3.8506603082069032E-2</v>
      </c>
      <c r="Z904" s="33"/>
      <c r="AA904" s="13"/>
      <c r="AB904" s="33">
        <v>0.96699999999999997</v>
      </c>
      <c r="AC904" s="33">
        <v>9.4114574214141291E-3</v>
      </c>
      <c r="AD904" s="33">
        <v>3.9699078355309586E-2</v>
      </c>
      <c r="AM904" s="13"/>
      <c r="AN904">
        <v>0.80800000000000005</v>
      </c>
      <c r="AO904">
        <v>9.7794738910808969E-3</v>
      </c>
      <c r="AP904">
        <v>2.902247263622898E-2</v>
      </c>
    </row>
    <row r="905" spans="1:42" x14ac:dyDescent="0.3">
      <c r="A905" s="4">
        <f t="shared" ref="A905:A936" si="63">+A904+(15/60/24)</f>
        <v>9.3541666666666803</v>
      </c>
      <c r="C905" s="13"/>
      <c r="U905" s="13"/>
      <c r="V905" s="2">
        <v>1.3340000000000001</v>
      </c>
      <c r="W905">
        <v>7.3309278379699331E-3</v>
      </c>
      <c r="X905">
        <v>3.8506603082069032E-2</v>
      </c>
      <c r="Z905" s="33"/>
      <c r="AA905" s="13"/>
      <c r="AB905" s="33">
        <v>0.96599999999999997</v>
      </c>
      <c r="AC905" s="33">
        <v>9.4114574214141291E-3</v>
      </c>
      <c r="AD905" s="33">
        <v>3.9699078355309586E-2</v>
      </c>
      <c r="AM905" s="13"/>
      <c r="AN905">
        <v>0.80400000000000005</v>
      </c>
      <c r="AO905">
        <v>9.7794738910808969E-3</v>
      </c>
      <c r="AP905">
        <v>2.902247263622898E-2</v>
      </c>
    </row>
    <row r="906" spans="1:42" x14ac:dyDescent="0.3">
      <c r="A906" s="4">
        <f t="shared" si="63"/>
        <v>9.3645833333333464</v>
      </c>
      <c r="C906" s="13"/>
      <c r="U906" s="13"/>
      <c r="V906" s="2">
        <v>1.33</v>
      </c>
      <c r="W906">
        <v>7.3309278379699331E-3</v>
      </c>
      <c r="X906">
        <v>3.8506603082069032E-2</v>
      </c>
      <c r="Z906" s="33"/>
      <c r="AA906" s="13"/>
      <c r="AB906" s="33">
        <v>0.96499999999999997</v>
      </c>
      <c r="AC906" s="33">
        <v>9.4114574214141291E-3</v>
      </c>
      <c r="AD906" s="33">
        <v>3.9699078355309586E-2</v>
      </c>
      <c r="AM906" s="13"/>
      <c r="AN906">
        <v>0.80100000000000005</v>
      </c>
      <c r="AO906">
        <v>9.7794738910808969E-3</v>
      </c>
      <c r="AP906">
        <v>2.902247263622898E-2</v>
      </c>
    </row>
    <row r="907" spans="1:42" x14ac:dyDescent="0.3">
      <c r="A907" s="4">
        <f t="shared" si="63"/>
        <v>9.3750000000000124</v>
      </c>
      <c r="C907" s="13"/>
      <c r="U907" s="13"/>
      <c r="V907" s="2">
        <v>1.327</v>
      </c>
      <c r="W907">
        <v>7.829731448465346E-3</v>
      </c>
      <c r="X907">
        <v>4.1126630596972066E-2</v>
      </c>
      <c r="Z907" s="33"/>
      <c r="AA907" s="13"/>
      <c r="AB907" s="33">
        <v>0.96399999999999997</v>
      </c>
      <c r="AC907" s="33">
        <v>9.4114574214141291E-3</v>
      </c>
      <c r="AD907" s="33">
        <v>3.9699078355309586E-2</v>
      </c>
      <c r="AM907" s="13"/>
      <c r="AN907">
        <v>0.79700000000000004</v>
      </c>
      <c r="AO907">
        <v>9.3220439005279668E-3</v>
      </c>
      <c r="AP907">
        <v>2.7664961022447723E-2</v>
      </c>
    </row>
    <row r="908" spans="1:42" x14ac:dyDescent="0.3">
      <c r="A908" s="4">
        <f t="shared" si="63"/>
        <v>9.3854166666666785</v>
      </c>
      <c r="C908" s="13"/>
      <c r="U908" s="13"/>
      <c r="V908" s="2">
        <v>1.325</v>
      </c>
      <c r="W908">
        <v>7.829731448465346E-3</v>
      </c>
      <c r="X908">
        <v>4.1126630596972066E-2</v>
      </c>
      <c r="Z908" s="33"/>
      <c r="AA908" s="13"/>
      <c r="AB908" s="33">
        <v>0.96299999999999997</v>
      </c>
      <c r="AC908" s="33">
        <v>9.4114574214141291E-3</v>
      </c>
      <c r="AD908" s="33">
        <v>3.9699078355309586E-2</v>
      </c>
      <c r="AM908" s="13"/>
      <c r="AN908">
        <v>0.79500000000000004</v>
      </c>
      <c r="AO908">
        <v>9.3220439005279668E-3</v>
      </c>
      <c r="AP908">
        <v>2.7664961022447723E-2</v>
      </c>
    </row>
    <row r="909" spans="1:42" x14ac:dyDescent="0.3">
      <c r="A909" s="4">
        <f t="shared" si="63"/>
        <v>9.3958333333333446</v>
      </c>
      <c r="C909" s="13"/>
      <c r="U909" s="13"/>
      <c r="V909" s="2">
        <v>1.323</v>
      </c>
      <c r="W909">
        <v>7.829731448465346E-3</v>
      </c>
      <c r="X909">
        <v>4.1126630596972066E-2</v>
      </c>
      <c r="Z909" s="33"/>
      <c r="AA909" s="13"/>
      <c r="AB909" s="33">
        <v>0.96199999999999997</v>
      </c>
      <c r="AC909" s="33">
        <v>9.4114574214141291E-3</v>
      </c>
      <c r="AD909" s="33">
        <v>3.9699078355309586E-2</v>
      </c>
      <c r="AM909" s="13"/>
      <c r="AN909">
        <v>0.79</v>
      </c>
      <c r="AO909">
        <v>9.3220439005279668E-3</v>
      </c>
      <c r="AP909">
        <v>2.7664961022447723E-2</v>
      </c>
    </row>
    <row r="910" spans="1:42" x14ac:dyDescent="0.3">
      <c r="A910" s="4">
        <f t="shared" si="63"/>
        <v>9.4062500000000107</v>
      </c>
      <c r="C910" s="13"/>
      <c r="U910" s="13"/>
      <c r="V910" s="2">
        <v>1.32</v>
      </c>
      <c r="W910">
        <v>7.3309278379699331E-3</v>
      </c>
      <c r="X910">
        <v>3.8506603082069032E-2</v>
      </c>
      <c r="Z910" s="33"/>
      <c r="AA910" s="13"/>
      <c r="AB910" s="33">
        <v>0.96099999999999997</v>
      </c>
      <c r="AC910" s="33">
        <v>9.4114574214141291E-3</v>
      </c>
      <c r="AD910" s="33">
        <v>3.9699078355309586E-2</v>
      </c>
      <c r="AM910" s="13"/>
      <c r="AN910">
        <v>0.78700000000000003</v>
      </c>
      <c r="AO910">
        <v>9.3220439005279668E-3</v>
      </c>
      <c r="AP910">
        <v>2.7664961022447723E-2</v>
      </c>
    </row>
    <row r="911" spans="1:42" x14ac:dyDescent="0.3">
      <c r="A911" s="4">
        <f t="shared" si="63"/>
        <v>9.4166666666666767</v>
      </c>
      <c r="C911" s="13"/>
      <c r="U911" s="13"/>
      <c r="V911" s="2">
        <v>1.3169999999999999</v>
      </c>
      <c r="W911">
        <v>7.829731448465346E-3</v>
      </c>
      <c r="X911">
        <v>4.1126630596972066E-2</v>
      </c>
      <c r="Z911" s="33"/>
      <c r="AA911" s="13"/>
      <c r="AB911" s="33">
        <v>0.96</v>
      </c>
      <c r="AC911" s="33">
        <v>9.4114574214141291E-3</v>
      </c>
      <c r="AD911" s="33">
        <v>3.9699078355309586E-2</v>
      </c>
      <c r="AM911" s="13"/>
      <c r="AN911">
        <v>0.78400000000000003</v>
      </c>
      <c r="AO911">
        <v>9.3220439005279668E-3</v>
      </c>
      <c r="AP911">
        <v>2.7664961022447723E-2</v>
      </c>
    </row>
    <row r="912" spans="1:42" x14ac:dyDescent="0.3">
      <c r="A912" s="4">
        <f t="shared" si="63"/>
        <v>9.4270833333333428</v>
      </c>
      <c r="C912" s="13"/>
      <c r="U912" s="13"/>
      <c r="V912" s="2">
        <v>1.3140000000000001</v>
      </c>
      <c r="W912">
        <v>7.3309278379699331E-3</v>
      </c>
      <c r="X912">
        <v>3.8506603082069032E-2</v>
      </c>
      <c r="Z912" s="33"/>
      <c r="AA912" s="13"/>
      <c r="AB912" s="33">
        <v>0.95799999999999996</v>
      </c>
      <c r="AC912" s="33">
        <v>9.4114574214141291E-3</v>
      </c>
      <c r="AD912" s="33">
        <v>3.9699078355309586E-2</v>
      </c>
      <c r="AM912" s="13"/>
      <c r="AN912">
        <v>0.78100000000000003</v>
      </c>
      <c r="AO912">
        <v>9.3220439005279668E-3</v>
      </c>
      <c r="AP912">
        <v>2.7664961022447723E-2</v>
      </c>
    </row>
    <row r="913" spans="1:42" x14ac:dyDescent="0.3">
      <c r="A913" s="4">
        <f t="shared" si="63"/>
        <v>9.4375000000000089</v>
      </c>
      <c r="C913" s="13"/>
      <c r="U913" s="13"/>
      <c r="V913" s="2">
        <v>1.3120000000000001</v>
      </c>
      <c r="W913">
        <v>7.3309278379699331E-3</v>
      </c>
      <c r="X913">
        <v>3.8506603082069032E-2</v>
      </c>
      <c r="Z913" s="33"/>
      <c r="AA913" s="13"/>
      <c r="AB913" s="33">
        <v>0.95699999999999996</v>
      </c>
      <c r="AC913" s="33">
        <v>9.4114574214141291E-3</v>
      </c>
      <c r="AD913" s="33">
        <v>3.9699078355309586E-2</v>
      </c>
      <c r="AM913" s="13"/>
      <c r="AN913">
        <v>0.77800000000000002</v>
      </c>
      <c r="AO913">
        <v>9.3220439005279668E-3</v>
      </c>
      <c r="AP913">
        <v>2.7664961022447723E-2</v>
      </c>
    </row>
    <row r="914" spans="1:42" x14ac:dyDescent="0.3">
      <c r="A914" s="4">
        <f t="shared" si="63"/>
        <v>9.447916666666675</v>
      </c>
      <c r="C914" s="13"/>
      <c r="U914" s="13"/>
      <c r="V914" s="2">
        <v>1.31</v>
      </c>
      <c r="W914">
        <v>7.3309278379699331E-3</v>
      </c>
      <c r="X914">
        <v>3.8506603082069032E-2</v>
      </c>
      <c r="Z914" s="33"/>
      <c r="AA914" s="13"/>
      <c r="AB914" s="33">
        <v>0.95699999999999996</v>
      </c>
      <c r="AC914" s="33">
        <v>9.4114574214141291E-3</v>
      </c>
      <c r="AD914" s="33">
        <v>3.9699078355309586E-2</v>
      </c>
      <c r="AM914" s="13"/>
      <c r="AN914">
        <v>0.77400000000000002</v>
      </c>
      <c r="AO914">
        <v>9.3220439005279668E-3</v>
      </c>
      <c r="AP914">
        <v>2.7664961022447723E-2</v>
      </c>
    </row>
    <row r="915" spans="1:42" x14ac:dyDescent="0.3">
      <c r="A915" s="4">
        <f t="shared" si="63"/>
        <v>9.458333333333341</v>
      </c>
      <c r="C915" s="13"/>
      <c r="U915" s="13"/>
      <c r="V915" s="2">
        <v>1.3069999999999999</v>
      </c>
      <c r="W915">
        <v>7.3309278379699331E-3</v>
      </c>
      <c r="X915">
        <v>3.8506603082069032E-2</v>
      </c>
      <c r="Z915" s="33"/>
      <c r="AA915" s="13"/>
      <c r="AB915" s="33">
        <v>0.95499999999999996</v>
      </c>
      <c r="AC915" s="33">
        <v>8.8119266466340634E-3</v>
      </c>
      <c r="AD915" s="33">
        <v>3.7170158748208282E-2</v>
      </c>
      <c r="AM915" s="13"/>
      <c r="AN915">
        <v>0.77</v>
      </c>
      <c r="AO915">
        <v>9.3220439005279668E-3</v>
      </c>
      <c r="AP915">
        <v>2.7664961022447723E-2</v>
      </c>
    </row>
    <row r="916" spans="1:42" x14ac:dyDescent="0.3">
      <c r="A916" s="4">
        <f t="shared" si="63"/>
        <v>9.4687500000000071</v>
      </c>
      <c r="C916" s="13"/>
      <c r="U916" s="13"/>
      <c r="V916" s="2">
        <v>1.304</v>
      </c>
      <c r="W916">
        <v>7.3309278379699331E-3</v>
      </c>
      <c r="X916">
        <v>3.8506603082069032E-2</v>
      </c>
      <c r="Z916" s="33"/>
      <c r="AA916" s="13"/>
      <c r="AB916" s="33">
        <v>0.95499999999999996</v>
      </c>
      <c r="AC916" s="33">
        <v>8.8119266466340634E-3</v>
      </c>
      <c r="AD916" s="33">
        <v>3.7170158748208282E-2</v>
      </c>
      <c r="AM916" s="13"/>
      <c r="AN916">
        <v>0.76600000000000001</v>
      </c>
      <c r="AO916">
        <v>9.3220439005279668E-3</v>
      </c>
      <c r="AP916">
        <v>2.7664961022447723E-2</v>
      </c>
    </row>
    <row r="917" spans="1:42" x14ac:dyDescent="0.3">
      <c r="A917" s="4">
        <f t="shared" si="63"/>
        <v>9.4791666666666732</v>
      </c>
      <c r="C917" s="13"/>
      <c r="U917" s="13"/>
      <c r="V917" s="2">
        <v>1.302</v>
      </c>
      <c r="W917">
        <v>7.3309278379699331E-3</v>
      </c>
      <c r="X917">
        <v>3.8506603082069032E-2</v>
      </c>
      <c r="Z917" s="33"/>
      <c r="AA917" s="13"/>
      <c r="AB917" s="33">
        <v>0.95399999999999996</v>
      </c>
      <c r="AC917" s="33">
        <v>8.8119266466340634E-3</v>
      </c>
      <c r="AD917" s="33">
        <v>3.7170158748208282E-2</v>
      </c>
      <c r="AM917" s="13"/>
      <c r="AN917">
        <v>0.76300000000000001</v>
      </c>
      <c r="AO917">
        <v>9.3220439005279668E-3</v>
      </c>
      <c r="AP917">
        <v>2.7664961022447723E-2</v>
      </c>
    </row>
    <row r="918" spans="1:42" x14ac:dyDescent="0.3">
      <c r="A918" s="4">
        <f t="shared" si="63"/>
        <v>9.4895833333333393</v>
      </c>
      <c r="C918" s="13"/>
      <c r="U918" s="13"/>
      <c r="V918" s="2">
        <v>1.2989999999999999</v>
      </c>
      <c r="W918">
        <v>7.3309278379699331E-3</v>
      </c>
      <c r="X918">
        <v>3.8506603082069032E-2</v>
      </c>
      <c r="Z918" s="33"/>
      <c r="AA918" s="13"/>
      <c r="AB918" s="33">
        <v>0.95299999999999996</v>
      </c>
      <c r="AC918" s="33">
        <v>8.8119266466340634E-3</v>
      </c>
      <c r="AD918" s="33">
        <v>3.7170158748208282E-2</v>
      </c>
      <c r="AM918" s="13"/>
      <c r="AN918">
        <v>0.75700000000000001</v>
      </c>
      <c r="AO918">
        <v>9.3220439005279668E-3</v>
      </c>
      <c r="AP918">
        <v>2.7664961022447723E-2</v>
      </c>
    </row>
    <row r="919" spans="1:42" x14ac:dyDescent="0.3">
      <c r="A919" s="4">
        <f t="shared" si="63"/>
        <v>9.5000000000000053</v>
      </c>
      <c r="C919" s="13"/>
      <c r="U919" s="13"/>
      <c r="V919" s="2">
        <v>1.296</v>
      </c>
      <c r="W919">
        <v>7.3309278379699331E-3</v>
      </c>
      <c r="X919">
        <v>3.8506603082069032E-2</v>
      </c>
      <c r="Z919" s="33"/>
      <c r="AA919" s="13"/>
      <c r="AB919" s="33">
        <v>0.95199999999999996</v>
      </c>
      <c r="AC919" s="33">
        <v>8.8119266466340634E-3</v>
      </c>
      <c r="AD919" s="33">
        <v>3.7170158748208282E-2</v>
      </c>
      <c r="AM919" s="13"/>
      <c r="AN919">
        <v>0.753</v>
      </c>
      <c r="AO919">
        <v>9.3220439005279668E-3</v>
      </c>
      <c r="AP919">
        <v>2.7664961022447723E-2</v>
      </c>
    </row>
    <row r="920" spans="1:42" x14ac:dyDescent="0.3">
      <c r="A920" s="4">
        <f t="shared" si="63"/>
        <v>9.5104166666666714</v>
      </c>
      <c r="C920" s="13"/>
      <c r="U920" s="13"/>
      <c r="V920" s="2">
        <v>1.2929999999999999</v>
      </c>
      <c r="W920">
        <v>7.3309278379699331E-3</v>
      </c>
      <c r="X920">
        <v>3.8506603082069032E-2</v>
      </c>
      <c r="Z920" s="33"/>
      <c r="AA920" s="13"/>
      <c r="AB920" s="33">
        <v>0.95099999999999996</v>
      </c>
      <c r="AC920" s="33">
        <v>8.8119266466340634E-3</v>
      </c>
      <c r="AD920" s="33">
        <v>3.7170158748208282E-2</v>
      </c>
      <c r="AM920" s="13"/>
      <c r="AN920">
        <v>0.749</v>
      </c>
      <c r="AO920">
        <v>9.3220439005279668E-3</v>
      </c>
      <c r="AP920">
        <v>2.7664961022447723E-2</v>
      </c>
    </row>
    <row r="921" spans="1:42" x14ac:dyDescent="0.3">
      <c r="A921" s="4">
        <f t="shared" si="63"/>
        <v>9.5208333333333375</v>
      </c>
      <c r="C921" s="13"/>
      <c r="U921" s="13"/>
      <c r="V921" s="2">
        <v>1.2889999999999999</v>
      </c>
      <c r="W921">
        <v>7.3309278379699331E-3</v>
      </c>
      <c r="X921">
        <v>3.8506603082069032E-2</v>
      </c>
      <c r="Z921" s="33"/>
      <c r="AA921" s="13"/>
      <c r="AB921" s="33">
        <v>0.94899999999999995</v>
      </c>
      <c r="AC921" s="33">
        <v>8.8119266466340634E-3</v>
      </c>
      <c r="AD921" s="33">
        <v>3.7170158748208282E-2</v>
      </c>
      <c r="AM921" s="13"/>
      <c r="AN921">
        <v>0.74399999999999999</v>
      </c>
      <c r="AO921">
        <v>9.3220439005279668E-3</v>
      </c>
      <c r="AP921">
        <v>2.7664961022447723E-2</v>
      </c>
    </row>
    <row r="922" spans="1:42" x14ac:dyDescent="0.3">
      <c r="A922" s="4">
        <f t="shared" si="63"/>
        <v>9.5312500000000036</v>
      </c>
      <c r="C922" s="13"/>
      <c r="U922" s="13"/>
      <c r="V922" s="2">
        <v>1.286</v>
      </c>
      <c r="W922">
        <v>7.3309278379699331E-3</v>
      </c>
      <c r="X922">
        <v>3.8506603082069032E-2</v>
      </c>
      <c r="Z922" s="33"/>
      <c r="AA922" s="13"/>
      <c r="AB922" s="33">
        <v>0.94799999999999995</v>
      </c>
      <c r="AC922" s="33">
        <v>8.8119266466340634E-3</v>
      </c>
      <c r="AD922" s="33">
        <v>3.7170158748208282E-2</v>
      </c>
      <c r="AM922" s="13"/>
      <c r="AN922">
        <v>0.73899999999999999</v>
      </c>
      <c r="AO922">
        <v>9.3220439005279668E-3</v>
      </c>
      <c r="AP922">
        <v>2.7664961022447723E-2</v>
      </c>
    </row>
    <row r="923" spans="1:42" x14ac:dyDescent="0.3">
      <c r="A923" s="4">
        <f t="shared" si="63"/>
        <v>9.5416666666666696</v>
      </c>
      <c r="C923" s="13"/>
      <c r="U923" s="13"/>
      <c r="V923" s="2">
        <v>1.2829999999999999</v>
      </c>
      <c r="W923">
        <v>7.3309278379699331E-3</v>
      </c>
      <c r="X923">
        <v>3.8506603082069032E-2</v>
      </c>
      <c r="Z923" s="33"/>
      <c r="AA923" s="13"/>
      <c r="AB923" s="33">
        <v>0.94699999999999995</v>
      </c>
      <c r="AC923" s="33">
        <v>8.8119266466340634E-3</v>
      </c>
      <c r="AD923" s="33">
        <v>3.7170158748208282E-2</v>
      </c>
      <c r="AM923" s="13"/>
      <c r="AN923">
        <v>0.73399999999999999</v>
      </c>
      <c r="AO923">
        <v>9.3220439005279668E-3</v>
      </c>
      <c r="AP923">
        <v>2.7664961022447723E-2</v>
      </c>
    </row>
    <row r="924" spans="1:42" x14ac:dyDescent="0.3">
      <c r="A924" s="4">
        <f t="shared" si="63"/>
        <v>9.5520833333333357</v>
      </c>
      <c r="C924" s="13"/>
      <c r="U924" s="13"/>
      <c r="V924" s="2">
        <v>1.28</v>
      </c>
      <c r="W924">
        <v>7.3309278379699331E-3</v>
      </c>
      <c r="X924">
        <v>3.8506603082069032E-2</v>
      </c>
      <c r="Z924" s="33"/>
      <c r="AA924" s="13"/>
      <c r="AB924" s="33">
        <v>0.94599999999999995</v>
      </c>
      <c r="AC924" s="33">
        <v>8.8119266466340634E-3</v>
      </c>
      <c r="AD924" s="33">
        <v>3.7170158748208282E-2</v>
      </c>
      <c r="AM924" s="13"/>
      <c r="AN924">
        <v>0.72799999999999998</v>
      </c>
      <c r="AO924">
        <v>9.3220439005279668E-3</v>
      </c>
      <c r="AP924">
        <v>2.7664961022447723E-2</v>
      </c>
    </row>
    <row r="925" spans="1:42" x14ac:dyDescent="0.3">
      <c r="A925" s="4">
        <f t="shared" si="63"/>
        <v>9.5625000000000018</v>
      </c>
      <c r="C925" s="13"/>
      <c r="U925" s="13"/>
      <c r="V925" s="2">
        <v>1.2769999999999999</v>
      </c>
      <c r="W925">
        <v>7.3309278379699331E-3</v>
      </c>
      <c r="X925">
        <v>3.8506603082069032E-2</v>
      </c>
      <c r="Z925" s="33"/>
      <c r="AA925" s="13"/>
      <c r="AB925" s="33">
        <v>0.94499999999999995</v>
      </c>
      <c r="AC925" s="33">
        <v>8.8119266466340634E-3</v>
      </c>
      <c r="AD925" s="33">
        <v>3.7170158748208282E-2</v>
      </c>
      <c r="AM925" s="13"/>
      <c r="AN925">
        <v>0.72299999999999998</v>
      </c>
      <c r="AO925">
        <v>9.3220439005279668E-3</v>
      </c>
      <c r="AP925">
        <v>2.7664961022447723E-2</v>
      </c>
    </row>
    <row r="926" spans="1:42" x14ac:dyDescent="0.3">
      <c r="A926" s="4">
        <f t="shared" si="63"/>
        <v>9.5729166666666679</v>
      </c>
      <c r="C926" s="13"/>
      <c r="U926" s="13"/>
      <c r="V926" s="2">
        <v>1.274</v>
      </c>
      <c r="W926">
        <v>7.3309278379699331E-3</v>
      </c>
      <c r="X926">
        <v>3.8506603082069032E-2</v>
      </c>
      <c r="Z926" s="33"/>
      <c r="AA926" s="13"/>
      <c r="AB926" s="33">
        <v>0.94399999999999995</v>
      </c>
      <c r="AC926" s="33">
        <v>8.8119266466340634E-3</v>
      </c>
      <c r="AD926" s="33">
        <v>3.7170158748208282E-2</v>
      </c>
      <c r="AM926" s="13"/>
      <c r="AN926">
        <v>0.71699999999999997</v>
      </c>
      <c r="AO926">
        <v>9.3220439005279668E-3</v>
      </c>
      <c r="AP926">
        <v>2.7664961022447723E-2</v>
      </c>
    </row>
    <row r="927" spans="1:42" x14ac:dyDescent="0.3">
      <c r="A927" s="4">
        <f t="shared" si="63"/>
        <v>9.5833333333333339</v>
      </c>
      <c r="C927" s="13"/>
      <c r="U927" s="13"/>
      <c r="V927" s="2">
        <v>1.2709999999999999</v>
      </c>
      <c r="W927">
        <v>7.3309278379699331E-3</v>
      </c>
      <c r="X927">
        <v>3.8506603082069032E-2</v>
      </c>
      <c r="Z927" s="33"/>
      <c r="AA927" s="13"/>
      <c r="AB927" s="33">
        <v>0.94299999999999995</v>
      </c>
      <c r="AC927" s="33">
        <v>8.8119266466340634E-3</v>
      </c>
      <c r="AD927" s="33">
        <v>3.7170158748208282E-2</v>
      </c>
      <c r="AM927" s="13"/>
      <c r="AN927">
        <v>0.71199999999999997</v>
      </c>
      <c r="AO927">
        <v>9.3220439005279668E-3</v>
      </c>
      <c r="AP927">
        <v>2.7664961022447723E-2</v>
      </c>
    </row>
    <row r="928" spans="1:42" x14ac:dyDescent="0.3">
      <c r="A928" s="4">
        <f t="shared" si="63"/>
        <v>9.59375</v>
      </c>
      <c r="C928" s="13"/>
      <c r="U928" s="13"/>
      <c r="V928" s="2">
        <v>1.268</v>
      </c>
      <c r="W928">
        <v>7.3309278379699331E-3</v>
      </c>
      <c r="X928">
        <v>3.8506603082069032E-2</v>
      </c>
      <c r="Z928" s="33"/>
      <c r="AA928" s="13"/>
      <c r="AB928" s="33">
        <v>0.94099999999999995</v>
      </c>
      <c r="AC928" s="33">
        <v>8.8119266466340634E-3</v>
      </c>
      <c r="AD928" s="33">
        <v>3.7170158748208282E-2</v>
      </c>
      <c r="AM928" s="13"/>
      <c r="AN928">
        <v>0.70699999999999996</v>
      </c>
      <c r="AO928">
        <v>9.3220439005279668E-3</v>
      </c>
      <c r="AP928">
        <v>2.7664961022447723E-2</v>
      </c>
    </row>
    <row r="929" spans="1:42" x14ac:dyDescent="0.3">
      <c r="A929" s="4">
        <f t="shared" si="63"/>
        <v>9.6041666666666661</v>
      </c>
      <c r="C929" s="13"/>
      <c r="U929" s="13"/>
      <c r="V929" s="2">
        <v>1.2649999999999999</v>
      </c>
      <c r="W929">
        <v>7.3309278379699331E-3</v>
      </c>
      <c r="X929">
        <v>3.8506603082069032E-2</v>
      </c>
      <c r="Z929" s="33"/>
      <c r="AA929" s="13"/>
      <c r="AB929" s="33">
        <v>0.94099999999999995</v>
      </c>
      <c r="AC929" s="33">
        <v>8.8119266466340634E-3</v>
      </c>
      <c r="AD929" s="33">
        <v>3.7170158748208282E-2</v>
      </c>
      <c r="AM929" s="13"/>
      <c r="AN929">
        <v>0.70099999999999996</v>
      </c>
      <c r="AO929">
        <v>9.3220439005279668E-3</v>
      </c>
      <c r="AP929">
        <v>2.7664961022447723E-2</v>
      </c>
    </row>
    <row r="930" spans="1:42" x14ac:dyDescent="0.3">
      <c r="A930" s="4">
        <f t="shared" si="63"/>
        <v>9.6145833333333321</v>
      </c>
      <c r="C930" s="13"/>
      <c r="U930" s="13"/>
      <c r="V930" s="2">
        <v>1.262</v>
      </c>
      <c r="W930">
        <v>7.3309278379699331E-3</v>
      </c>
      <c r="X930">
        <v>3.8506603082069032E-2</v>
      </c>
      <c r="Z930" s="33"/>
      <c r="AA930" s="13"/>
      <c r="AB930" s="33">
        <v>0.94</v>
      </c>
      <c r="AC930" s="33">
        <v>8.8119266466340634E-3</v>
      </c>
      <c r="AD930" s="33">
        <v>3.7170158748208282E-2</v>
      </c>
      <c r="AM930" s="13"/>
      <c r="AN930">
        <v>0.69599999999999995</v>
      </c>
      <c r="AO930">
        <v>9.3220439005279668E-3</v>
      </c>
      <c r="AP930">
        <v>2.7664961022447723E-2</v>
      </c>
    </row>
    <row r="931" spans="1:42" x14ac:dyDescent="0.3">
      <c r="A931" s="4">
        <f t="shared" si="63"/>
        <v>9.6249999999999982</v>
      </c>
      <c r="C931" s="13"/>
      <c r="U931" s="13"/>
      <c r="W931">
        <v>8.3298005221388617E-3</v>
      </c>
      <c r="X931">
        <v>4.3753305113372207E-2</v>
      </c>
      <c r="Z931" s="33"/>
      <c r="AA931" s="13"/>
      <c r="AB931" s="33">
        <v>0.93899999999999995</v>
      </c>
      <c r="AC931" s="33">
        <v>8.8119266466340634E-3</v>
      </c>
      <c r="AD931" s="33">
        <v>3.7170158748208282E-2</v>
      </c>
      <c r="AM931" s="13"/>
      <c r="AN931">
        <v>0.69199999999999995</v>
      </c>
      <c r="AO931">
        <v>9.3220439005279668E-3</v>
      </c>
      <c r="AP931">
        <v>2.7664961022447723E-2</v>
      </c>
    </row>
    <row r="932" spans="1:42" x14ac:dyDescent="0.3">
      <c r="A932" s="4">
        <f t="shared" si="63"/>
        <v>9.6354166666666643</v>
      </c>
      <c r="C932" s="13"/>
      <c r="U932" s="13"/>
      <c r="W932">
        <v>7.3309278379699331E-3</v>
      </c>
      <c r="X932">
        <v>3.8506603082069032E-2</v>
      </c>
      <c r="Z932" s="33"/>
      <c r="AA932" s="13"/>
      <c r="AB932" s="33">
        <v>0.93799999999999994</v>
      </c>
      <c r="AC932" s="33">
        <v>8.8119266466340634E-3</v>
      </c>
      <c r="AD932" s="33">
        <v>3.7170158748208282E-2</v>
      </c>
      <c r="AM932" s="13"/>
      <c r="AN932">
        <v>0.68400000000000005</v>
      </c>
      <c r="AO932">
        <v>9.3220439005279668E-3</v>
      </c>
      <c r="AP932">
        <v>2.7664961022447723E-2</v>
      </c>
    </row>
    <row r="933" spans="1:42" x14ac:dyDescent="0.3">
      <c r="A933" s="4">
        <f t="shared" si="63"/>
        <v>9.6458333333333304</v>
      </c>
      <c r="C933" s="13"/>
      <c r="U933" s="13"/>
      <c r="W933">
        <v>7.3309278379699331E-3</v>
      </c>
      <c r="X933">
        <v>3.8506603082069032E-2</v>
      </c>
      <c r="Z933" s="33"/>
      <c r="AA933" s="13"/>
      <c r="AB933" s="33">
        <v>0.93700000000000006</v>
      </c>
      <c r="AC933" s="33">
        <v>9.4114574214141291E-3</v>
      </c>
      <c r="AD933" s="33">
        <v>3.9699078355309586E-2</v>
      </c>
      <c r="AM933" s="13"/>
      <c r="AN933">
        <v>0.68100000000000005</v>
      </c>
      <c r="AO933">
        <v>9.3220439005279668E-3</v>
      </c>
      <c r="AP933">
        <v>2.7664961022447723E-2</v>
      </c>
    </row>
    <row r="934" spans="1:42" x14ac:dyDescent="0.3">
      <c r="A934" s="4">
        <f t="shared" si="63"/>
        <v>9.6562499999999964</v>
      </c>
      <c r="C934" s="13"/>
      <c r="U934" s="13"/>
      <c r="W934">
        <v>7.3309278379699331E-3</v>
      </c>
      <c r="X934">
        <v>3.8506603082069032E-2</v>
      </c>
      <c r="Z934" s="33"/>
      <c r="AA934" s="13"/>
      <c r="AB934" s="33">
        <v>0.93600000000000005</v>
      </c>
      <c r="AC934" s="33">
        <v>8.8119266466340634E-3</v>
      </c>
      <c r="AD934" s="33">
        <v>3.7170158748208282E-2</v>
      </c>
      <c r="AN934">
        <v>0.28199999999999997</v>
      </c>
      <c r="AO934" s="13">
        <v>1E-10</v>
      </c>
      <c r="AP934" s="13">
        <v>0</v>
      </c>
    </row>
    <row r="935" spans="1:42" x14ac:dyDescent="0.3">
      <c r="A935" s="4">
        <f t="shared" si="63"/>
        <v>9.6666666666666625</v>
      </c>
      <c r="C935" s="13"/>
      <c r="U935" s="13"/>
      <c r="W935">
        <v>7.3309278379699331E-3</v>
      </c>
      <c r="X935">
        <v>3.8506603082069032E-2</v>
      </c>
      <c r="Z935" s="33"/>
      <c r="AA935" s="13"/>
      <c r="AB935" s="33">
        <v>0.93600000000000005</v>
      </c>
      <c r="AC935" s="33">
        <v>9.4114574214141291E-3</v>
      </c>
      <c r="AD935" s="33">
        <v>3.9699078355309586E-2</v>
      </c>
    </row>
    <row r="936" spans="1:42" x14ac:dyDescent="0.3">
      <c r="A936" s="4">
        <f t="shared" si="63"/>
        <v>9.6770833333333286</v>
      </c>
      <c r="C936" s="13"/>
      <c r="U936" s="13"/>
      <c r="W936">
        <v>7.3309278379699331E-3</v>
      </c>
      <c r="X936">
        <v>3.8506603082069032E-2</v>
      </c>
      <c r="Z936" s="33"/>
      <c r="AA936" s="13"/>
      <c r="AB936" s="33">
        <v>0.93400000000000005</v>
      </c>
      <c r="AC936" s="33">
        <v>9.4114574214141291E-3</v>
      </c>
      <c r="AD936" s="33">
        <v>3.9699078355309586E-2</v>
      </c>
    </row>
    <row r="937" spans="1:42" x14ac:dyDescent="0.3">
      <c r="A937" s="4">
        <f t="shared" ref="A937:A967" si="64">+A936+(15/60/24)</f>
        <v>9.6874999999999947</v>
      </c>
      <c r="C937" s="13"/>
      <c r="U937" s="13"/>
      <c r="W937">
        <v>7.3309278379699331E-3</v>
      </c>
      <c r="X937">
        <v>3.8506603082069032E-2</v>
      </c>
      <c r="Z937" s="33"/>
      <c r="AA937" s="13"/>
      <c r="AB937" s="33">
        <v>0.93200000000000005</v>
      </c>
      <c r="AC937" s="33">
        <v>9.4114574214141291E-3</v>
      </c>
      <c r="AD937" s="33">
        <v>3.9699078355309586E-2</v>
      </c>
    </row>
    <row r="938" spans="1:42" x14ac:dyDescent="0.3">
      <c r="A938" s="4">
        <f t="shared" si="64"/>
        <v>9.6979166666666607</v>
      </c>
      <c r="C938" s="13"/>
      <c r="U938" s="13"/>
      <c r="W938">
        <v>7.3309278379699331E-3</v>
      </c>
      <c r="X938">
        <v>3.8506603082069032E-2</v>
      </c>
      <c r="Z938" s="33"/>
      <c r="AA938" s="13"/>
      <c r="AB938" s="33">
        <v>0.93</v>
      </c>
      <c r="AC938" s="33">
        <v>9.4114574214141291E-3</v>
      </c>
      <c r="AD938" s="33">
        <v>3.9699078355309586E-2</v>
      </c>
    </row>
    <row r="939" spans="1:42" x14ac:dyDescent="0.3">
      <c r="A939" s="4">
        <f t="shared" si="64"/>
        <v>9.7083333333333268</v>
      </c>
      <c r="C939" s="13"/>
      <c r="U939" s="13"/>
      <c r="W939">
        <v>7.3309278379699331E-3</v>
      </c>
      <c r="X939">
        <v>3.8506603082069032E-2</v>
      </c>
      <c r="Z939" s="33"/>
      <c r="AA939" s="13"/>
      <c r="AB939" s="33">
        <v>0.92700000000000005</v>
      </c>
      <c r="AC939" s="33">
        <v>9.4114574214141291E-3</v>
      </c>
      <c r="AD939" s="33">
        <v>3.9699078355309586E-2</v>
      </c>
    </row>
    <row r="940" spans="1:42" x14ac:dyDescent="0.3">
      <c r="A940" s="4">
        <f t="shared" si="64"/>
        <v>9.7187499999999929</v>
      </c>
      <c r="C940" s="13"/>
      <c r="U940" s="13"/>
      <c r="W940">
        <v>7.3309278379699331E-3</v>
      </c>
      <c r="X940">
        <v>3.8506603082069032E-2</v>
      </c>
      <c r="Z940" s="33"/>
      <c r="AA940" s="13"/>
      <c r="AB940" s="33">
        <v>0.92500000000000004</v>
      </c>
      <c r="AC940" s="33">
        <v>9.4114574214141291E-3</v>
      </c>
      <c r="AD940" s="33">
        <v>3.9699078355309586E-2</v>
      </c>
    </row>
    <row r="941" spans="1:42" x14ac:dyDescent="0.3">
      <c r="A941" s="4">
        <f t="shared" si="64"/>
        <v>9.729166666666659</v>
      </c>
      <c r="C941" s="13"/>
      <c r="U941" s="13"/>
      <c r="W941">
        <v>7.3309278379699331E-3</v>
      </c>
      <c r="X941">
        <v>3.8506603082069032E-2</v>
      </c>
      <c r="Z941" s="33"/>
      <c r="AA941" s="13"/>
      <c r="AB941" s="33">
        <v>0.92200000000000004</v>
      </c>
      <c r="AC941" s="33">
        <v>9.4114574214141291E-3</v>
      </c>
      <c r="AD941" s="33">
        <v>3.9699078355309586E-2</v>
      </c>
    </row>
    <row r="942" spans="1:42" x14ac:dyDescent="0.3">
      <c r="A942" s="4">
        <f t="shared" si="64"/>
        <v>9.739583333333325</v>
      </c>
      <c r="C942" s="13"/>
      <c r="U942" s="13"/>
      <c r="W942">
        <v>6.8333886213969826E-3</v>
      </c>
      <c r="X942">
        <v>3.5893216952265911E-2</v>
      </c>
      <c r="Z942" s="33"/>
      <c r="AA942" s="13"/>
      <c r="AB942" s="33">
        <v>0.91900000000000004</v>
      </c>
      <c r="AC942" s="33">
        <v>8.8119266466340634E-3</v>
      </c>
      <c r="AD942" s="33">
        <v>3.7170158748208282E-2</v>
      </c>
    </row>
    <row r="943" spans="1:42" x14ac:dyDescent="0.3">
      <c r="A943" s="4">
        <f t="shared" si="64"/>
        <v>9.7499999999999911</v>
      </c>
      <c r="C943" s="13"/>
      <c r="U943" s="13"/>
      <c r="W943">
        <v>6.8333886213969826E-3</v>
      </c>
      <c r="X943">
        <v>3.5893216952265911E-2</v>
      </c>
      <c r="Z943" s="33"/>
      <c r="AA943" s="13"/>
      <c r="AB943" s="33">
        <v>0.91500000000000004</v>
      </c>
      <c r="AC943" s="33">
        <v>8.8119266466340634E-3</v>
      </c>
      <c r="AD943" s="33">
        <v>3.7170158748208282E-2</v>
      </c>
    </row>
    <row r="944" spans="1:42" x14ac:dyDescent="0.3">
      <c r="A944" s="4">
        <f t="shared" si="64"/>
        <v>9.7604166666666572</v>
      </c>
      <c r="C944" s="13"/>
      <c r="U944" s="13"/>
      <c r="W944">
        <v>6.8333886213969826E-3</v>
      </c>
      <c r="X944">
        <v>3.5893216952265911E-2</v>
      </c>
      <c r="Z944" s="33"/>
      <c r="AA944" s="13"/>
      <c r="AB944" s="33">
        <v>0.91100000000000003</v>
      </c>
      <c r="AC944" s="33">
        <v>8.8119266466340634E-3</v>
      </c>
      <c r="AD944" s="33">
        <v>3.7170158748208282E-2</v>
      </c>
    </row>
    <row r="945" spans="1:30" x14ac:dyDescent="0.3">
      <c r="A945" s="4">
        <f t="shared" si="64"/>
        <v>9.7708333333333233</v>
      </c>
      <c r="C945" s="13"/>
      <c r="U945" s="13"/>
      <c r="W945">
        <v>6.8333886213969826E-3</v>
      </c>
      <c r="X945">
        <v>3.5893216952265911E-2</v>
      </c>
      <c r="Z945" s="33"/>
      <c r="AA945" s="13"/>
      <c r="AB945" s="33">
        <v>0.90800000000000003</v>
      </c>
      <c r="AC945" s="33">
        <v>8.8119266466340634E-3</v>
      </c>
      <c r="AD945" s="33">
        <v>3.7170158748208282E-2</v>
      </c>
    </row>
    <row r="946" spans="1:30" x14ac:dyDescent="0.3">
      <c r="A946" s="4">
        <f t="shared" si="64"/>
        <v>9.7812499999999893</v>
      </c>
      <c r="C946" s="13"/>
      <c r="U946" s="13"/>
      <c r="W946">
        <v>6.8333886213969826E-3</v>
      </c>
      <c r="X946">
        <v>3.5893216952265911E-2</v>
      </c>
      <c r="Z946" s="33"/>
      <c r="AA946" s="13"/>
      <c r="AB946" s="33">
        <v>0.90400000000000003</v>
      </c>
      <c r="AC946" s="33">
        <v>8.8119266466340634E-3</v>
      </c>
      <c r="AD946" s="33">
        <v>3.7170158748208282E-2</v>
      </c>
    </row>
    <row r="947" spans="1:30" x14ac:dyDescent="0.3">
      <c r="A947" s="4">
        <f t="shared" si="64"/>
        <v>9.7916666666666554</v>
      </c>
      <c r="C947" s="13"/>
      <c r="U947" s="13"/>
      <c r="W947">
        <v>6.8333886213969826E-3</v>
      </c>
      <c r="X947">
        <v>3.5893216952265911E-2</v>
      </c>
      <c r="Z947" s="33"/>
      <c r="AA947" s="13"/>
      <c r="AB947" s="33">
        <v>0.90100000000000002</v>
      </c>
      <c r="AC947" s="33">
        <v>8.8119266466340634E-3</v>
      </c>
      <c r="AD947" s="33">
        <v>3.7170158748208282E-2</v>
      </c>
    </row>
    <row r="948" spans="1:30" x14ac:dyDescent="0.3">
      <c r="A948" s="4">
        <f t="shared" si="64"/>
        <v>9.8020833333333215</v>
      </c>
      <c r="C948" s="13"/>
      <c r="U948" s="13"/>
      <c r="W948">
        <v>6.8333886213969826E-3</v>
      </c>
      <c r="X948">
        <v>3.5893216952265911E-2</v>
      </c>
      <c r="Z948" s="33"/>
      <c r="AA948" s="13"/>
      <c r="AB948" s="33">
        <v>0.89800000000000002</v>
      </c>
      <c r="AC948" s="33">
        <v>9.4114574214141291E-3</v>
      </c>
      <c r="AD948" s="33">
        <v>3.9699078355309586E-2</v>
      </c>
    </row>
    <row r="949" spans="1:30" x14ac:dyDescent="0.3">
      <c r="A949" s="4">
        <f t="shared" si="64"/>
        <v>9.8124999999999876</v>
      </c>
      <c r="C949" s="13"/>
      <c r="U949" s="13"/>
      <c r="W949">
        <v>6.8333886213969826E-3</v>
      </c>
      <c r="X949">
        <v>3.5893216952265911E-2</v>
      </c>
      <c r="Z949" s="33"/>
      <c r="AA949" s="13"/>
      <c r="AB949" s="33">
        <v>0.89400000000000002</v>
      </c>
      <c r="AC949" s="33">
        <v>9.4114574214141291E-3</v>
      </c>
      <c r="AD949" s="33">
        <v>3.9699078355309586E-2</v>
      </c>
    </row>
    <row r="950" spans="1:30" x14ac:dyDescent="0.3">
      <c r="A950" s="4">
        <f t="shared" si="64"/>
        <v>9.8229166666666536</v>
      </c>
      <c r="C950" s="13"/>
      <c r="U950" s="13"/>
      <c r="W950">
        <v>6.8333886213969826E-3</v>
      </c>
      <c r="X950">
        <v>3.5893216952265911E-2</v>
      </c>
      <c r="Z950" s="33"/>
      <c r="AA950" s="13"/>
      <c r="AB950" s="33">
        <v>0.89200000000000002</v>
      </c>
      <c r="AC950" s="33">
        <v>9.4114574214141291E-3</v>
      </c>
      <c r="AD950" s="33">
        <v>3.9699078355309586E-2</v>
      </c>
    </row>
    <row r="951" spans="1:30" x14ac:dyDescent="0.3">
      <c r="A951" s="4">
        <f t="shared" si="64"/>
        <v>9.8333333333333197</v>
      </c>
      <c r="C951" s="13"/>
      <c r="U951" s="13"/>
      <c r="W951">
        <v>6.8333886213969826E-3</v>
      </c>
      <c r="X951">
        <v>3.5893216952265911E-2</v>
      </c>
      <c r="Z951" s="33"/>
      <c r="AA951" s="13"/>
      <c r="AB951" s="33">
        <v>0.88900000000000001</v>
      </c>
      <c r="AC951" s="33">
        <v>9.4114574214141291E-3</v>
      </c>
      <c r="AD951" s="33">
        <v>3.9699078355309586E-2</v>
      </c>
    </row>
    <row r="952" spans="1:30" x14ac:dyDescent="0.3">
      <c r="A952" s="4">
        <f t="shared" si="64"/>
        <v>9.8437499999999858</v>
      </c>
      <c r="C952" s="13"/>
      <c r="U952" s="13"/>
      <c r="W952">
        <v>7.3309278379699331E-3</v>
      </c>
      <c r="X952">
        <v>3.8506603082069032E-2</v>
      </c>
      <c r="Z952" s="33"/>
      <c r="AA952" s="13"/>
      <c r="AB952" s="33">
        <v>0.88600000000000001</v>
      </c>
      <c r="AC952" s="33">
        <v>9.4114574214141291E-3</v>
      </c>
      <c r="AD952" s="33">
        <v>3.9699078355309586E-2</v>
      </c>
    </row>
    <row r="953" spans="1:30" x14ac:dyDescent="0.3">
      <c r="A953" s="4">
        <f t="shared" si="64"/>
        <v>9.8541666666666519</v>
      </c>
      <c r="C953" s="13"/>
      <c r="U953" s="13"/>
      <c r="W953">
        <v>7.3309278379699331E-3</v>
      </c>
      <c r="X953">
        <v>3.8506603082069032E-2</v>
      </c>
      <c r="Z953" s="33"/>
      <c r="AA953" s="13"/>
      <c r="AB953" s="33">
        <v>0.88400000000000001</v>
      </c>
      <c r="AC953" s="33">
        <v>8.8119266466340634E-3</v>
      </c>
      <c r="AD953" s="33">
        <v>3.7170158748208282E-2</v>
      </c>
    </row>
    <row r="954" spans="1:30" x14ac:dyDescent="0.3">
      <c r="A954" s="4">
        <f t="shared" si="64"/>
        <v>9.8645833333333179</v>
      </c>
      <c r="C954" s="13"/>
      <c r="U954" s="13"/>
      <c r="W954">
        <v>7.3309278379699331E-3</v>
      </c>
      <c r="X954">
        <v>3.8506603082069032E-2</v>
      </c>
      <c r="Z954" s="33"/>
      <c r="AA954" s="13"/>
      <c r="AB954" s="33">
        <v>0.88100000000000001</v>
      </c>
      <c r="AC954" s="33">
        <v>8.8119266466340634E-3</v>
      </c>
      <c r="AD954" s="33">
        <v>3.7170158748208282E-2</v>
      </c>
    </row>
    <row r="955" spans="1:30" x14ac:dyDescent="0.3">
      <c r="A955" s="4">
        <f t="shared" si="64"/>
        <v>9.874999999999984</v>
      </c>
      <c r="C955" s="13"/>
      <c r="U955" s="13"/>
      <c r="W955">
        <v>7.3309278379699331E-3</v>
      </c>
      <c r="X955">
        <v>3.8506603082069032E-2</v>
      </c>
      <c r="Z955" s="33"/>
      <c r="AA955" s="13"/>
      <c r="AB955" s="33">
        <v>0.879</v>
      </c>
      <c r="AC955" s="33">
        <v>8.8119266466340634E-3</v>
      </c>
      <c r="AD955" s="33">
        <v>3.7170158748208282E-2</v>
      </c>
    </row>
    <row r="956" spans="1:30" x14ac:dyDescent="0.3">
      <c r="A956" s="4">
        <f t="shared" si="64"/>
        <v>9.8854166666666501</v>
      </c>
      <c r="C956" s="13"/>
      <c r="U956" s="13"/>
      <c r="W956">
        <v>7.3309278379699331E-3</v>
      </c>
      <c r="X956">
        <v>3.8506603082069032E-2</v>
      </c>
      <c r="Z956" s="33"/>
      <c r="AA956" s="13"/>
      <c r="AB956" s="33">
        <v>0.877</v>
      </c>
      <c r="AC956" s="33">
        <v>8.8119266466340634E-3</v>
      </c>
      <c r="AD956" s="33">
        <v>3.7170158748208282E-2</v>
      </c>
    </row>
    <row r="957" spans="1:30" x14ac:dyDescent="0.3">
      <c r="A957" s="4">
        <f t="shared" si="64"/>
        <v>9.8958333333333162</v>
      </c>
      <c r="C957" s="13"/>
      <c r="U957" s="13"/>
      <c r="W957">
        <v>7.3309278379699331E-3</v>
      </c>
      <c r="X957">
        <v>3.8506603082069032E-2</v>
      </c>
      <c r="Z957" s="33"/>
      <c r="AA957" s="13"/>
      <c r="AB957" s="33">
        <v>0.875</v>
      </c>
      <c r="AC957" s="33">
        <v>8.8119266466340634E-3</v>
      </c>
      <c r="AD957" s="33">
        <v>3.7170158748208282E-2</v>
      </c>
    </row>
    <row r="958" spans="1:30" x14ac:dyDescent="0.3">
      <c r="A958" s="4">
        <f t="shared" si="64"/>
        <v>9.9062499999999822</v>
      </c>
      <c r="C958" s="13"/>
      <c r="U958" s="13"/>
      <c r="W958">
        <v>7.3309278379699331E-3</v>
      </c>
      <c r="X958">
        <v>3.8506603082069032E-2</v>
      </c>
      <c r="Z958" s="33"/>
      <c r="AA958" s="13"/>
      <c r="AB958" s="33">
        <v>0.873</v>
      </c>
      <c r="AC958" s="33">
        <v>8.8119266466340634E-3</v>
      </c>
      <c r="AD958" s="33">
        <v>3.7170158748208282E-2</v>
      </c>
    </row>
    <row r="959" spans="1:30" x14ac:dyDescent="0.3">
      <c r="A959" s="4">
        <f t="shared" si="64"/>
        <v>9.9166666666666483</v>
      </c>
      <c r="C959" s="13"/>
      <c r="U959" s="13"/>
      <c r="W959">
        <v>7.3309278379699331E-3</v>
      </c>
      <c r="X959">
        <v>3.8506603082069032E-2</v>
      </c>
      <c r="Z959" s="33"/>
      <c r="AA959" s="13"/>
      <c r="AB959" s="33">
        <v>0.871</v>
      </c>
      <c r="AC959" s="33">
        <v>8.8119266466340634E-3</v>
      </c>
      <c r="AD959" s="33">
        <v>3.7170158748208282E-2</v>
      </c>
    </row>
    <row r="960" spans="1:30" x14ac:dyDescent="0.3">
      <c r="A960" s="4">
        <f t="shared" si="64"/>
        <v>9.9270833333333144</v>
      </c>
      <c r="C960" s="13"/>
      <c r="U960" s="13"/>
      <c r="W960">
        <v>6.8333886213969826E-3</v>
      </c>
      <c r="X960">
        <v>3.5893216952265911E-2</v>
      </c>
      <c r="Z960" s="33"/>
      <c r="AA960" s="13"/>
      <c r="AB960" s="33">
        <v>0.871</v>
      </c>
      <c r="AC960" s="33">
        <v>8.8119266466340634E-3</v>
      </c>
      <c r="AD960" s="33">
        <v>3.7170158748208282E-2</v>
      </c>
    </row>
    <row r="961" spans="1:30" x14ac:dyDescent="0.3">
      <c r="A961" s="4">
        <f t="shared" si="64"/>
        <v>9.9374999999999805</v>
      </c>
      <c r="C961" s="13"/>
      <c r="U961" s="13"/>
      <c r="W961">
        <v>6.8333886213969826E-3</v>
      </c>
      <c r="X961">
        <v>3.5893216952265911E-2</v>
      </c>
      <c r="Z961" s="33"/>
      <c r="AA961" s="13"/>
      <c r="AB961" s="33">
        <v>0.871</v>
      </c>
      <c r="AC961" s="33">
        <v>8.8119266466340634E-3</v>
      </c>
      <c r="AD961" s="33">
        <v>3.7170158748208282E-2</v>
      </c>
    </row>
    <row r="962" spans="1:30" x14ac:dyDescent="0.3">
      <c r="A962" s="4">
        <f t="shared" si="64"/>
        <v>9.9479166666666465</v>
      </c>
      <c r="C962" s="13"/>
      <c r="U962" s="13"/>
      <c r="W962">
        <v>7.3309278379699331E-3</v>
      </c>
      <c r="X962">
        <v>3.8506603082069032E-2</v>
      </c>
      <c r="Z962" s="33"/>
      <c r="AA962" s="13"/>
      <c r="AB962" s="33">
        <v>0.871</v>
      </c>
      <c r="AC962" s="33">
        <v>8.8119266466340634E-3</v>
      </c>
      <c r="AD962" s="33">
        <v>3.7170158748208282E-2</v>
      </c>
    </row>
    <row r="963" spans="1:30" x14ac:dyDescent="0.3">
      <c r="A963" s="4">
        <f t="shared" si="64"/>
        <v>9.9583333333333126</v>
      </c>
      <c r="C963" s="13"/>
      <c r="U963" s="13"/>
      <c r="W963">
        <v>7.3309278379699331E-3</v>
      </c>
      <c r="X963">
        <v>3.8506603082069032E-2</v>
      </c>
      <c r="Z963" s="33"/>
      <c r="AA963" s="13"/>
      <c r="AB963" s="33">
        <v>0.871</v>
      </c>
      <c r="AC963" s="33">
        <v>8.8119266466340634E-3</v>
      </c>
      <c r="AD963" s="33">
        <v>3.7170158748208282E-2</v>
      </c>
    </row>
    <row r="964" spans="1:30" x14ac:dyDescent="0.3">
      <c r="A964" s="4">
        <f t="shared" si="64"/>
        <v>9.9687499999999787</v>
      </c>
      <c r="C964" s="13"/>
      <c r="U964" s="13"/>
      <c r="W964">
        <v>6.8333886213969826E-3</v>
      </c>
      <c r="X964">
        <v>3.5893216952265911E-2</v>
      </c>
      <c r="Z964" s="33"/>
      <c r="AA964" s="13"/>
      <c r="AB964" s="33">
        <v>0.872</v>
      </c>
      <c r="AC964" s="33">
        <v>8.8119266466340634E-3</v>
      </c>
      <c r="AD964" s="33">
        <v>3.7170158748208282E-2</v>
      </c>
    </row>
    <row r="965" spans="1:30" x14ac:dyDescent="0.3">
      <c r="A965" s="4">
        <f t="shared" si="64"/>
        <v>9.9791666666666448</v>
      </c>
      <c r="C965" s="13"/>
      <c r="V965" s="2">
        <v>0.52916666666666667</v>
      </c>
      <c r="W965" s="13">
        <v>1E-10</v>
      </c>
      <c r="X965" s="13">
        <v>0</v>
      </c>
      <c r="Z965" s="33"/>
      <c r="AA965" s="13"/>
      <c r="AB965" s="33">
        <v>0.872</v>
      </c>
      <c r="AC965" s="33">
        <v>8.8119266466340634E-3</v>
      </c>
      <c r="AD965" s="33">
        <v>3.7170158748208282E-2</v>
      </c>
    </row>
    <row r="966" spans="1:30" x14ac:dyDescent="0.3">
      <c r="A966" s="4">
        <f t="shared" si="64"/>
        <v>9.9895833333333108</v>
      </c>
      <c r="C966" s="13"/>
      <c r="Z966" s="33"/>
      <c r="AA966" s="13"/>
      <c r="AB966" s="33">
        <v>0.872</v>
      </c>
      <c r="AC966" s="33">
        <v>8.8119266466340634E-3</v>
      </c>
      <c r="AD966" s="33">
        <v>3.7170158748208282E-2</v>
      </c>
    </row>
    <row r="967" spans="1:30" x14ac:dyDescent="0.3">
      <c r="A967" s="4">
        <f t="shared" si="64"/>
        <v>9.9999999999999769</v>
      </c>
      <c r="C967" s="13"/>
      <c r="Z967" s="33"/>
      <c r="AA967" s="13"/>
      <c r="AB967" s="33">
        <v>0.872</v>
      </c>
      <c r="AC967" s="33">
        <v>8.8119266466340634E-3</v>
      </c>
      <c r="AD967" s="33">
        <v>3.7170158748208282E-2</v>
      </c>
    </row>
    <row r="968" spans="1:30" x14ac:dyDescent="0.3">
      <c r="C968" s="13"/>
      <c r="Z968" s="33"/>
      <c r="AA968" s="13"/>
      <c r="AB968" s="33">
        <v>0.874</v>
      </c>
      <c r="AC968" s="33">
        <v>8.8119266466340634E-3</v>
      </c>
      <c r="AD968" s="33">
        <v>3.7170158748208282E-2</v>
      </c>
    </row>
    <row r="969" spans="1:30" x14ac:dyDescent="0.3">
      <c r="C969" s="13"/>
      <c r="Z969" s="33"/>
      <c r="AA969" s="13"/>
      <c r="AB969" s="33">
        <v>0.874</v>
      </c>
      <c r="AC969" s="33">
        <v>8.8119266466340634E-3</v>
      </c>
      <c r="AD969" s="33">
        <v>3.7170158748208282E-2</v>
      </c>
    </row>
    <row r="970" spans="1:30" x14ac:dyDescent="0.3">
      <c r="C970" s="13"/>
      <c r="Z970" s="33"/>
      <c r="AA970" s="13"/>
      <c r="AB970" s="33">
        <v>0.875</v>
      </c>
      <c r="AC970" s="33">
        <v>8.8119266466340634E-3</v>
      </c>
      <c r="AD970" s="33">
        <v>3.7170158748208282E-2</v>
      </c>
    </row>
    <row r="971" spans="1:30" x14ac:dyDescent="0.3">
      <c r="C971" s="13"/>
      <c r="Z971" s="33"/>
      <c r="AA971" s="13"/>
      <c r="AB971" s="33">
        <v>0.875</v>
      </c>
      <c r="AC971" s="33">
        <v>8.8119266466340634E-3</v>
      </c>
      <c r="AD971" s="33">
        <v>3.7170158748208282E-2</v>
      </c>
    </row>
    <row r="972" spans="1:30" x14ac:dyDescent="0.3">
      <c r="C972" s="13"/>
      <c r="Z972" s="33"/>
      <c r="AA972" s="13"/>
      <c r="AB972" s="33">
        <v>0.876</v>
      </c>
      <c r="AC972" s="33">
        <v>8.8119266466340634E-3</v>
      </c>
      <c r="AD972" s="33">
        <v>3.7170158748208282E-2</v>
      </c>
    </row>
    <row r="973" spans="1:30" x14ac:dyDescent="0.3">
      <c r="C973" s="13"/>
      <c r="Z973" s="33"/>
      <c r="AA973" s="13"/>
      <c r="AB973" s="33">
        <v>0.876</v>
      </c>
      <c r="AC973" s="33">
        <v>8.8119266466340634E-3</v>
      </c>
      <c r="AD973" s="33">
        <v>3.7170158748208282E-2</v>
      </c>
    </row>
    <row r="974" spans="1:30" x14ac:dyDescent="0.3">
      <c r="Z974" s="33"/>
      <c r="AA974" s="13"/>
      <c r="AB974" s="33">
        <v>0.876</v>
      </c>
      <c r="AC974" s="33">
        <v>8.8119266466340634E-3</v>
      </c>
      <c r="AD974" s="33">
        <v>3.7170158748208282E-2</v>
      </c>
    </row>
    <row r="975" spans="1:30" x14ac:dyDescent="0.3">
      <c r="Z975" s="33"/>
      <c r="AA975" s="13"/>
      <c r="AB975" s="33">
        <v>0.876</v>
      </c>
      <c r="AC975" s="33">
        <v>8.8119266466340634E-3</v>
      </c>
      <c r="AD975" s="33">
        <v>3.7170158748208282E-2</v>
      </c>
    </row>
    <row r="976" spans="1:30" x14ac:dyDescent="0.3">
      <c r="Z976" s="33"/>
      <c r="AA976" s="13"/>
      <c r="AB976" s="33">
        <v>0.875</v>
      </c>
      <c r="AC976" s="33">
        <v>8.8119266466340634E-3</v>
      </c>
      <c r="AD976" s="33">
        <v>3.7170158748208282E-2</v>
      </c>
    </row>
    <row r="977" spans="26:30" x14ac:dyDescent="0.3">
      <c r="Z977" s="33"/>
      <c r="AA977" s="13"/>
      <c r="AB977" s="33">
        <v>0.875</v>
      </c>
      <c r="AC977" s="33">
        <v>8.8119266466340634E-3</v>
      </c>
      <c r="AD977" s="33">
        <v>3.7170158748208282E-2</v>
      </c>
    </row>
    <row r="978" spans="26:30" x14ac:dyDescent="0.3">
      <c r="Z978" s="33"/>
      <c r="AA978" s="13"/>
      <c r="AB978" s="33">
        <v>0.875</v>
      </c>
      <c r="AC978" s="33">
        <v>8.8119266466340634E-3</v>
      </c>
      <c r="AD978" s="33">
        <v>3.7170158748208282E-2</v>
      </c>
    </row>
    <row r="979" spans="26:30" x14ac:dyDescent="0.3">
      <c r="Z979" s="33"/>
      <c r="AA979" s="13"/>
      <c r="AB979" s="33">
        <v>0.874</v>
      </c>
      <c r="AC979" s="33">
        <v>8.8119266466340634E-3</v>
      </c>
      <c r="AD979" s="33">
        <v>3.7170158748208282E-2</v>
      </c>
    </row>
    <row r="980" spans="26:30" x14ac:dyDescent="0.3">
      <c r="Z980" s="33"/>
      <c r="AA980" s="13"/>
      <c r="AB980" s="33">
        <v>0.874</v>
      </c>
      <c r="AC980" s="33">
        <v>8.8119266466340634E-3</v>
      </c>
      <c r="AD980" s="33">
        <v>3.7170158748208282E-2</v>
      </c>
    </row>
    <row r="981" spans="26:30" x14ac:dyDescent="0.3">
      <c r="Z981" s="33"/>
      <c r="AA981" s="13"/>
      <c r="AB981" s="33">
        <v>0.874</v>
      </c>
      <c r="AC981" s="33">
        <v>8.8119266466340634E-3</v>
      </c>
      <c r="AD981" s="33">
        <v>3.7170158748208282E-2</v>
      </c>
    </row>
    <row r="982" spans="26:30" x14ac:dyDescent="0.3">
      <c r="Z982" s="33"/>
      <c r="AA982" s="13"/>
      <c r="AB982" s="33">
        <v>0.873</v>
      </c>
      <c r="AC982" s="33">
        <v>8.8119266466340634E-3</v>
      </c>
      <c r="AD982" s="33">
        <v>3.7170158748208282E-2</v>
      </c>
    </row>
    <row r="983" spans="26:30" x14ac:dyDescent="0.3">
      <c r="Z983" s="33"/>
      <c r="AA983" s="13"/>
      <c r="AB983" s="33">
        <v>0.873</v>
      </c>
      <c r="AC983" s="33">
        <v>8.8119266466340634E-3</v>
      </c>
      <c r="AD983" s="33">
        <v>3.7170158748208282E-2</v>
      </c>
    </row>
    <row r="984" spans="26:30" x14ac:dyDescent="0.3">
      <c r="Z984" s="33"/>
      <c r="AA984" s="13"/>
      <c r="AB984" s="33">
        <v>0.873</v>
      </c>
      <c r="AC984" s="33">
        <v>8.8119266466340634E-3</v>
      </c>
      <c r="AD984" s="33">
        <v>3.7170158748208282E-2</v>
      </c>
    </row>
    <row r="985" spans="26:30" x14ac:dyDescent="0.3">
      <c r="Z985" s="33"/>
      <c r="AA985" s="13"/>
      <c r="AB985" s="33">
        <v>0.871</v>
      </c>
      <c r="AC985" s="33">
        <v>8.8119266466340634E-3</v>
      </c>
      <c r="AD985" s="33">
        <v>3.7170158748208282E-2</v>
      </c>
    </row>
    <row r="986" spans="26:30" x14ac:dyDescent="0.3">
      <c r="Z986" s="33"/>
      <c r="AA986" s="13"/>
      <c r="AB986" s="33">
        <v>0.87</v>
      </c>
      <c r="AC986" s="33">
        <v>8.8119266466340634E-3</v>
      </c>
      <c r="AD986" s="33">
        <v>3.7170158748208282E-2</v>
      </c>
    </row>
    <row r="987" spans="26:30" x14ac:dyDescent="0.3">
      <c r="Z987" s="33"/>
      <c r="AA987" s="13"/>
      <c r="AB987" s="33">
        <v>0.87</v>
      </c>
      <c r="AC987" s="33">
        <v>8.8119266466340634E-3</v>
      </c>
      <c r="AD987" s="33">
        <v>3.7170158748208282E-2</v>
      </c>
    </row>
    <row r="988" spans="26:30" x14ac:dyDescent="0.3">
      <c r="Z988" s="33"/>
      <c r="AA988" s="13"/>
      <c r="AB988" s="33">
        <v>0.87</v>
      </c>
      <c r="AC988" s="33">
        <v>8.8119266466340634E-3</v>
      </c>
      <c r="AD988" s="33">
        <v>3.7170158748208282E-2</v>
      </c>
    </row>
    <row r="989" spans="26:30" x14ac:dyDescent="0.3">
      <c r="Z989" s="33"/>
      <c r="AA989" s="13"/>
      <c r="AB989" s="33">
        <v>0.86799999999999999</v>
      </c>
      <c r="AC989" s="33">
        <v>8.8119266466340634E-3</v>
      </c>
      <c r="AD989" s="33">
        <v>3.7170158748208282E-2</v>
      </c>
    </row>
    <row r="990" spans="26:30" x14ac:dyDescent="0.3">
      <c r="Z990" s="33"/>
      <c r="AA990" s="13"/>
      <c r="AB990" s="33">
        <v>0.86699999999999999</v>
      </c>
      <c r="AC990" s="33">
        <v>8.8119266466340634E-3</v>
      </c>
      <c r="AD990" s="33">
        <v>3.7170158748208282E-2</v>
      </c>
    </row>
    <row r="991" spans="26:30" x14ac:dyDescent="0.3">
      <c r="Z991" s="33"/>
      <c r="AA991" s="13"/>
      <c r="AB991" s="33">
        <v>0.86699999999999999</v>
      </c>
      <c r="AC991" s="33">
        <v>8.2139104752892277E-3</v>
      </c>
      <c r="AD991" s="33">
        <v>3.4647627987994346E-2</v>
      </c>
    </row>
    <row r="992" spans="26:30" x14ac:dyDescent="0.3">
      <c r="Z992" s="33"/>
      <c r="AA992" s="13"/>
      <c r="AB992" s="33">
        <v>0.86499999999999999</v>
      </c>
      <c r="AC992" s="33">
        <v>8.2139104752892277E-3</v>
      </c>
      <c r="AD992" s="33">
        <v>3.4647627987994346E-2</v>
      </c>
    </row>
    <row r="993" spans="26:30" x14ac:dyDescent="0.3">
      <c r="Z993" s="33"/>
      <c r="AA993" s="13"/>
      <c r="AB993" s="33">
        <v>0.86399999999999999</v>
      </c>
      <c r="AC993" s="33">
        <v>8.2139104752892277E-3</v>
      </c>
      <c r="AD993" s="33">
        <v>3.4647627987994346E-2</v>
      </c>
    </row>
    <row r="994" spans="26:30" x14ac:dyDescent="0.3">
      <c r="Z994" s="33"/>
      <c r="AA994" s="13"/>
      <c r="AB994" s="33">
        <v>0.86399999999999999</v>
      </c>
      <c r="AC994" s="33">
        <v>8.2139104752892277E-3</v>
      </c>
      <c r="AD994" s="33">
        <v>3.4647627987994346E-2</v>
      </c>
    </row>
    <row r="995" spans="26:30" x14ac:dyDescent="0.3">
      <c r="Z995" s="33"/>
      <c r="AA995" s="13"/>
      <c r="AB995" s="33">
        <v>0.86299999999999999</v>
      </c>
      <c r="AC995" s="33">
        <v>8.2139104752892277E-3</v>
      </c>
      <c r="AD995" s="33">
        <v>3.4647627987994346E-2</v>
      </c>
    </row>
    <row r="996" spans="26:30" x14ac:dyDescent="0.3">
      <c r="Z996" s="33"/>
      <c r="AA996" s="13"/>
      <c r="AB996" s="33">
        <v>0.86199999999999999</v>
      </c>
      <c r="AC996" s="33">
        <v>8.2139104752892277E-3</v>
      </c>
      <c r="AD996" s="33">
        <v>3.4647627987994346E-2</v>
      </c>
    </row>
    <row r="997" spans="26:30" x14ac:dyDescent="0.3">
      <c r="Z997" s="33"/>
      <c r="AA997" s="13"/>
      <c r="AB997" s="33">
        <v>0.86099999999999999</v>
      </c>
      <c r="AC997" s="33">
        <v>8.2139104752892277E-3</v>
      </c>
      <c r="AD997" s="33">
        <v>3.4647627987994346E-2</v>
      </c>
    </row>
    <row r="998" spans="26:30" x14ac:dyDescent="0.3">
      <c r="Z998" s="33"/>
      <c r="AA998" s="13"/>
      <c r="AB998" s="33">
        <v>0.85799999999999998</v>
      </c>
      <c r="AC998" s="33">
        <v>8.2139104752892277E-3</v>
      </c>
      <c r="AD998" s="33">
        <v>3.4647627987994346E-2</v>
      </c>
    </row>
    <row r="999" spans="26:30" x14ac:dyDescent="0.3">
      <c r="Z999" s="33"/>
      <c r="AA999" s="13"/>
      <c r="AB999" s="33">
        <v>0.85699999999999998</v>
      </c>
      <c r="AC999" s="33">
        <v>8.2139104752892277E-3</v>
      </c>
      <c r="AD999" s="33">
        <v>3.4647627987994346E-2</v>
      </c>
    </row>
    <row r="1000" spans="26:30" x14ac:dyDescent="0.3">
      <c r="Z1000" s="33"/>
      <c r="AA1000" s="13"/>
      <c r="AB1000" s="33">
        <v>0.85499999999999998</v>
      </c>
      <c r="AC1000" s="33">
        <v>8.2139104752892277E-3</v>
      </c>
      <c r="AD1000" s="33">
        <v>3.4647627987994346E-2</v>
      </c>
    </row>
    <row r="1001" spans="26:30" x14ac:dyDescent="0.3">
      <c r="Z1001" s="33"/>
      <c r="AA1001" s="13"/>
      <c r="AB1001" s="33">
        <v>0.85399999999999998</v>
      </c>
      <c r="AC1001" s="33">
        <v>8.2139104752892277E-3</v>
      </c>
      <c r="AD1001" s="33">
        <v>3.4647627987994346E-2</v>
      </c>
    </row>
    <row r="1002" spans="26:30" x14ac:dyDescent="0.3">
      <c r="Z1002" s="33"/>
      <c r="AA1002" s="13"/>
      <c r="AB1002" s="33">
        <v>0.85199999999999998</v>
      </c>
      <c r="AC1002" s="33">
        <v>8.2139104752892277E-3</v>
      </c>
      <c r="AD1002" s="33">
        <v>3.4647627987994346E-2</v>
      </c>
    </row>
    <row r="1003" spans="26:30" x14ac:dyDescent="0.3">
      <c r="Z1003" s="33"/>
      <c r="AA1003" s="13"/>
      <c r="AB1003" s="33">
        <v>0.85099999999999998</v>
      </c>
      <c r="AC1003" s="33">
        <v>8.2139104752892277E-3</v>
      </c>
      <c r="AD1003" s="33">
        <v>3.4647627987994346E-2</v>
      </c>
    </row>
    <row r="1004" spans="26:30" x14ac:dyDescent="0.3">
      <c r="Z1004" s="33"/>
      <c r="AA1004" s="13"/>
      <c r="AB1004" s="33">
        <v>0.85</v>
      </c>
      <c r="AC1004" s="33">
        <v>8.2139104752892277E-3</v>
      </c>
      <c r="AD1004" s="33">
        <v>3.4647627987994346E-2</v>
      </c>
    </row>
    <row r="1005" spans="26:30" x14ac:dyDescent="0.3">
      <c r="Z1005" s="33"/>
      <c r="AA1005" s="13"/>
      <c r="AB1005" s="33">
        <v>0.84799999999999998</v>
      </c>
      <c r="AC1005" s="33">
        <v>8.2139104752892277E-3</v>
      </c>
      <c r="AD1005" s="33">
        <v>3.4647627987994346E-2</v>
      </c>
    </row>
    <row r="1006" spans="26:30" x14ac:dyDescent="0.3">
      <c r="Z1006" s="33"/>
      <c r="AA1006" s="13"/>
      <c r="AB1006" s="33">
        <v>0.84699999999999998</v>
      </c>
      <c r="AC1006" s="33">
        <v>8.2139104752892277E-3</v>
      </c>
      <c r="AD1006" s="33">
        <v>3.4647627987994346E-2</v>
      </c>
    </row>
    <row r="1007" spans="26:30" x14ac:dyDescent="0.3">
      <c r="Z1007" s="33"/>
      <c r="AA1007" s="13"/>
      <c r="AB1007" s="33">
        <v>0.84599999999999997</v>
      </c>
      <c r="AC1007" s="33">
        <v>8.2139104752892277E-3</v>
      </c>
      <c r="AD1007" s="33">
        <v>3.4647627987994346E-2</v>
      </c>
    </row>
    <row r="1008" spans="26:30" x14ac:dyDescent="0.3">
      <c r="Z1008" s="33"/>
      <c r="AA1008" s="13"/>
      <c r="AB1008" s="33">
        <v>0.84499999999999997</v>
      </c>
      <c r="AC1008" s="33">
        <v>8.2139104752892277E-3</v>
      </c>
      <c r="AD1008" s="33">
        <v>3.4647627987994346E-2</v>
      </c>
    </row>
    <row r="1009" spans="26:30" x14ac:dyDescent="0.3">
      <c r="Z1009" s="33"/>
      <c r="AA1009" s="13"/>
      <c r="AB1009" s="33">
        <v>0.84399999999999997</v>
      </c>
      <c r="AC1009" s="33">
        <v>8.2139104752892277E-3</v>
      </c>
      <c r="AD1009" s="33">
        <v>3.4647627987994346E-2</v>
      </c>
    </row>
    <row r="1010" spans="26:30" x14ac:dyDescent="0.3">
      <c r="Z1010" s="33"/>
      <c r="AA1010" s="13"/>
      <c r="AB1010" s="33">
        <v>0.84299999999999997</v>
      </c>
      <c r="AC1010" s="33">
        <v>8.2139104752892277E-3</v>
      </c>
      <c r="AD1010" s="33">
        <v>3.4647627987994346E-2</v>
      </c>
    </row>
    <row r="1011" spans="26:30" x14ac:dyDescent="0.3">
      <c r="Z1011" s="33"/>
      <c r="AA1011" s="13"/>
      <c r="AB1011" s="33">
        <v>0.84099999999999997</v>
      </c>
      <c r="AC1011" s="33">
        <v>1.2671417515657677E-2</v>
      </c>
      <c r="AD1011" s="33">
        <v>5.345012725471706E-2</v>
      </c>
    </row>
    <row r="1012" spans="26:30" x14ac:dyDescent="0.3">
      <c r="AB1012" s="38">
        <v>0.41899999999999998</v>
      </c>
      <c r="AC1012" s="13">
        <v>1E-10</v>
      </c>
      <c r="AD1012" s="13">
        <v>0</v>
      </c>
    </row>
  </sheetData>
  <mergeCells count="7">
    <mergeCell ref="AL3:AP3"/>
    <mergeCell ref="T3:X3"/>
    <mergeCell ref="B3:F3"/>
    <mergeCell ref="Z3:AD3"/>
    <mergeCell ref="H3:L3"/>
    <mergeCell ref="N3:R3"/>
    <mergeCell ref="AF3:A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Kate</cp:lastModifiedBy>
  <dcterms:created xsi:type="dcterms:W3CDTF">2013-10-25T03:30:40Z</dcterms:created>
  <dcterms:modified xsi:type="dcterms:W3CDTF">2021-09-03T20:05:39Z</dcterms:modified>
</cp:coreProperties>
</file>